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Filesv232\福祉健康課\星野 香代\総合事業単位　事業者指定\サービスコード表\R7.4\"/>
    </mc:Choice>
  </mc:AlternateContent>
  <xr:revisionPtr revIDLastSave="0" documentId="13_ncr:1_{692CD628-D379-44C1-B92E-A8575A86E613}" xr6:coauthVersionLast="47" xr6:coauthVersionMax="47" xr10:uidLastSave="{00000000-0000-0000-0000-000000000000}"/>
  <bookViews>
    <workbookView xWindow="-120" yWindow="-120" windowWidth="29040" windowHeight="15840" xr2:uid="{00000000-000D-0000-FFFF-FFFF00000000}"/>
  </bookViews>
  <sheets>
    <sheet name="訪問" sheetId="8" r:id="rId1"/>
    <sheet name="通所" sheetId="6" r:id="rId2"/>
    <sheet name="通所 (2)" sheetId="4" r:id="rId3"/>
    <sheet name="ケアマネジメント" sheetId="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4" i="8" l="1"/>
  <c r="L32" i="8"/>
  <c r="L30" i="8"/>
  <c r="L45" i="8"/>
  <c r="L47" i="8"/>
  <c r="L48" i="8"/>
  <c r="L51" i="8"/>
  <c r="M17" i="8"/>
  <c r="Q18" i="4"/>
  <c r="Q20" i="4"/>
  <c r="Q22" i="4"/>
  <c r="Q24" i="4"/>
  <c r="Q11" i="4"/>
  <c r="Q9" i="4"/>
  <c r="Q7" i="4"/>
  <c r="Q5" i="4"/>
  <c r="M6" i="8"/>
  <c r="M7" i="8"/>
  <c r="M8" i="8"/>
  <c r="M9" i="8"/>
  <c r="M10" i="8"/>
  <c r="M11" i="8"/>
  <c r="M12" i="8"/>
  <c r="M13" i="8"/>
  <c r="M14" i="8"/>
  <c r="M15" i="8"/>
  <c r="M16" i="8"/>
  <c r="M5" i="8"/>
  <c r="L22" i="8"/>
  <c r="L20" i="8"/>
  <c r="L18" i="8"/>
  <c r="L13" i="8"/>
  <c r="L9" i="8"/>
  <c r="L5" i="8"/>
  <c r="L43" i="6"/>
  <c r="L41" i="6"/>
  <c r="L39" i="6"/>
  <c r="L37" i="6"/>
  <c r="L35" i="6"/>
  <c r="L31" i="6"/>
  <c r="L30" i="6"/>
  <c r="L29" i="6"/>
  <c r="L24" i="6"/>
  <c r="L23" i="6"/>
  <c r="L22" i="6"/>
  <c r="L21" i="6"/>
  <c r="L16" i="6"/>
  <c r="L15" i="6"/>
  <c r="L14" i="6"/>
  <c r="L13" i="6"/>
  <c r="L10" i="6"/>
  <c r="L9" i="6"/>
  <c r="L7" i="6"/>
  <c r="L5" i="6"/>
  <c r="L11" i="4" l="1"/>
  <c r="M11" i="4" s="1"/>
  <c r="L9" i="4"/>
  <c r="M9" i="4" s="1"/>
  <c r="L7" i="4"/>
  <c r="M7" i="4" s="1"/>
  <c r="L5" i="4"/>
  <c r="M5" i="4" s="1"/>
</calcChain>
</file>

<file path=xl/sharedStrings.xml><?xml version="1.0" encoding="utf-8"?>
<sst xmlns="http://schemas.openxmlformats.org/spreadsheetml/2006/main" count="981" uniqueCount="475">
  <si>
    <t>サービスコード</t>
    <phoneticPr fontId="2"/>
  </si>
  <si>
    <t>種類</t>
    <rPh sb="0" eb="2">
      <t>シュルイ</t>
    </rPh>
    <phoneticPr fontId="2"/>
  </si>
  <si>
    <t>項目</t>
    <rPh sb="0" eb="2">
      <t>コウモク</t>
    </rPh>
    <phoneticPr fontId="2"/>
  </si>
  <si>
    <t>サービス内容略称</t>
    <rPh sb="4" eb="6">
      <t>ナイヨウ</t>
    </rPh>
    <rPh sb="6" eb="8">
      <t>リャクショウ</t>
    </rPh>
    <phoneticPr fontId="2"/>
  </si>
  <si>
    <t>区分</t>
    <rPh sb="0" eb="2">
      <t>クブン</t>
    </rPh>
    <phoneticPr fontId="2"/>
  </si>
  <si>
    <t>現行相当</t>
    <rPh sb="0" eb="2">
      <t>ゲンコウ</t>
    </rPh>
    <rPh sb="2" eb="4">
      <t>ソウトウ</t>
    </rPh>
    <phoneticPr fontId="2"/>
  </si>
  <si>
    <t>合成単位数</t>
    <rPh sb="0" eb="2">
      <t>ゴウセイ</t>
    </rPh>
    <rPh sb="2" eb="5">
      <t>タンイスウ</t>
    </rPh>
    <phoneticPr fontId="2"/>
  </si>
  <si>
    <t>算定単位</t>
    <rPh sb="0" eb="2">
      <t>サンテイ</t>
    </rPh>
    <rPh sb="2" eb="4">
      <t>タンイ</t>
    </rPh>
    <phoneticPr fontId="2"/>
  </si>
  <si>
    <t>Ａ２</t>
    <phoneticPr fontId="2"/>
  </si>
  <si>
    <t>1月につき</t>
    <rPh sb="1" eb="2">
      <t>ツキ</t>
    </rPh>
    <phoneticPr fontId="2"/>
  </si>
  <si>
    <t>緩和基準</t>
    <rPh sb="0" eb="2">
      <t>カンワ</t>
    </rPh>
    <rPh sb="2" eb="4">
      <t>キジュン</t>
    </rPh>
    <phoneticPr fontId="2"/>
  </si>
  <si>
    <t>1回につき</t>
    <rPh sb="1" eb="2">
      <t>カイ</t>
    </rPh>
    <phoneticPr fontId="2"/>
  </si>
  <si>
    <t>訪問型独自サービス初回加算</t>
    <rPh sb="0" eb="2">
      <t>ホウモン</t>
    </rPh>
    <rPh sb="2" eb="3">
      <t>ガタ</t>
    </rPh>
    <rPh sb="3" eb="5">
      <t>ドクジ</t>
    </rPh>
    <rPh sb="9" eb="11">
      <t>ショカイ</t>
    </rPh>
    <rPh sb="11" eb="13">
      <t>カサン</t>
    </rPh>
    <phoneticPr fontId="2"/>
  </si>
  <si>
    <t>訪問型独自サービス初回加算／２</t>
    <rPh sb="0" eb="2">
      <t>ホウモン</t>
    </rPh>
    <rPh sb="2" eb="3">
      <t>ガタ</t>
    </rPh>
    <rPh sb="3" eb="5">
      <t>ドクジ</t>
    </rPh>
    <rPh sb="9" eb="11">
      <t>ショカイ</t>
    </rPh>
    <rPh sb="11" eb="13">
      <t>カサン</t>
    </rPh>
    <phoneticPr fontId="2"/>
  </si>
  <si>
    <t>初回加算</t>
    <rPh sb="0" eb="2">
      <t>ショカイ</t>
    </rPh>
    <rPh sb="2" eb="4">
      <t>カサン</t>
    </rPh>
    <phoneticPr fontId="2"/>
  </si>
  <si>
    <t>200単位加算</t>
    <rPh sb="3" eb="5">
      <t>タンイ</t>
    </rPh>
    <rPh sb="5" eb="7">
      <t>カサン</t>
    </rPh>
    <phoneticPr fontId="2"/>
  </si>
  <si>
    <t>160単位加算</t>
    <rPh sb="3" eb="5">
      <t>タンイ</t>
    </rPh>
    <rPh sb="5" eb="7">
      <t>カサン</t>
    </rPh>
    <phoneticPr fontId="2"/>
  </si>
  <si>
    <t>共通</t>
    <rPh sb="0" eb="2">
      <t>キョウツウ</t>
    </rPh>
    <phoneticPr fontId="2"/>
  </si>
  <si>
    <t>訪問型独自サービス処遇改善加算Ⅰ</t>
    <rPh sb="0" eb="2">
      <t>ホウモン</t>
    </rPh>
    <rPh sb="2" eb="3">
      <t>ガタ</t>
    </rPh>
    <rPh sb="3" eb="5">
      <t>ドクジ</t>
    </rPh>
    <rPh sb="9" eb="11">
      <t>ショグウ</t>
    </rPh>
    <rPh sb="11" eb="13">
      <t>カイゼン</t>
    </rPh>
    <rPh sb="13" eb="15">
      <t>カサン</t>
    </rPh>
    <phoneticPr fontId="2"/>
  </si>
  <si>
    <t>訪問型独自サービス処遇改善加算Ⅱ</t>
    <rPh sb="0" eb="2">
      <t>ホウモン</t>
    </rPh>
    <rPh sb="2" eb="3">
      <t>ガタ</t>
    </rPh>
    <rPh sb="3" eb="5">
      <t>ドクジ</t>
    </rPh>
    <rPh sb="9" eb="11">
      <t>ショグウ</t>
    </rPh>
    <rPh sb="11" eb="13">
      <t>カイゼン</t>
    </rPh>
    <rPh sb="13" eb="15">
      <t>カサン</t>
    </rPh>
    <phoneticPr fontId="2"/>
  </si>
  <si>
    <t>訪問型独自サービス処遇改善加算Ⅲ</t>
    <rPh sb="0" eb="2">
      <t>ホウモン</t>
    </rPh>
    <rPh sb="2" eb="3">
      <t>ガタ</t>
    </rPh>
    <rPh sb="3" eb="5">
      <t>ドクジ</t>
    </rPh>
    <rPh sb="9" eb="11">
      <t>ショグウ</t>
    </rPh>
    <rPh sb="11" eb="13">
      <t>カイゼン</t>
    </rPh>
    <rPh sb="13" eb="15">
      <t>カサン</t>
    </rPh>
    <phoneticPr fontId="2"/>
  </si>
  <si>
    <t>算定項目</t>
    <rPh sb="0" eb="2">
      <t>サンテイ</t>
    </rPh>
    <rPh sb="2" eb="4">
      <t>コウモク</t>
    </rPh>
    <phoneticPr fontId="2"/>
  </si>
  <si>
    <t>Ａ６</t>
    <phoneticPr fontId="2"/>
  </si>
  <si>
    <t>１回につき</t>
    <rPh sb="1" eb="2">
      <t>カイ</t>
    </rPh>
    <phoneticPr fontId="2"/>
  </si>
  <si>
    <t>通所型独自サービス栄養改善加算</t>
    <rPh sb="0" eb="2">
      <t>ツウショ</t>
    </rPh>
    <rPh sb="2" eb="3">
      <t>ガタ</t>
    </rPh>
    <rPh sb="3" eb="5">
      <t>ドクジ</t>
    </rPh>
    <rPh sb="9" eb="11">
      <t>エイヨウ</t>
    </rPh>
    <rPh sb="11" eb="13">
      <t>カイゼン</t>
    </rPh>
    <rPh sb="13" eb="15">
      <t>カサン</t>
    </rPh>
    <phoneticPr fontId="2"/>
  </si>
  <si>
    <t>150単位加算</t>
    <rPh sb="3" eb="5">
      <t>タンイ</t>
    </rPh>
    <rPh sb="5" eb="7">
      <t>カサン</t>
    </rPh>
    <phoneticPr fontId="2"/>
  </si>
  <si>
    <t>120単位加算</t>
    <rPh sb="3" eb="5">
      <t>タンイ</t>
    </rPh>
    <rPh sb="5" eb="7">
      <t>カサン</t>
    </rPh>
    <phoneticPr fontId="2"/>
  </si>
  <si>
    <t>Ａ６</t>
  </si>
  <si>
    <t>100単位加算</t>
    <rPh sb="3" eb="5">
      <t>タンイ</t>
    </rPh>
    <rPh sb="5" eb="7">
      <t>カサン</t>
    </rPh>
    <phoneticPr fontId="2"/>
  </si>
  <si>
    <t>80単位加算</t>
    <rPh sb="2" eb="4">
      <t>タンイ</t>
    </rPh>
    <rPh sb="4" eb="6">
      <t>カサン</t>
    </rPh>
    <phoneticPr fontId="2"/>
  </si>
  <si>
    <t>事業対象者・要支援１</t>
    <rPh sb="0" eb="2">
      <t>ジギョウ</t>
    </rPh>
    <rPh sb="2" eb="4">
      <t>タイショウ</t>
    </rPh>
    <rPh sb="4" eb="5">
      <t>シャ</t>
    </rPh>
    <rPh sb="6" eb="9">
      <t>ヨウシエン</t>
    </rPh>
    <phoneticPr fontId="2"/>
  </si>
  <si>
    <t>72単位加算</t>
    <rPh sb="2" eb="4">
      <t>タンイ</t>
    </rPh>
    <rPh sb="4" eb="6">
      <t>カサン</t>
    </rPh>
    <phoneticPr fontId="2"/>
  </si>
  <si>
    <t>事業対象者・要支援2</t>
    <rPh sb="0" eb="2">
      <t>ジギョウ</t>
    </rPh>
    <rPh sb="2" eb="4">
      <t>タイショウ</t>
    </rPh>
    <rPh sb="4" eb="5">
      <t>シャ</t>
    </rPh>
    <rPh sb="6" eb="9">
      <t>ヨウシエン</t>
    </rPh>
    <phoneticPr fontId="2"/>
  </si>
  <si>
    <t>144単位加算</t>
    <rPh sb="3" eb="5">
      <t>タンイ</t>
    </rPh>
    <rPh sb="5" eb="7">
      <t>カサン</t>
    </rPh>
    <phoneticPr fontId="2"/>
  </si>
  <si>
    <t>57単位加算</t>
    <rPh sb="2" eb="4">
      <t>タンイ</t>
    </rPh>
    <rPh sb="4" eb="6">
      <t>カサン</t>
    </rPh>
    <phoneticPr fontId="2"/>
  </si>
  <si>
    <t>115単位加算</t>
    <rPh sb="3" eb="5">
      <t>タンイ</t>
    </rPh>
    <rPh sb="5" eb="7">
      <t>カサン</t>
    </rPh>
    <phoneticPr fontId="2"/>
  </si>
  <si>
    <t>48単位加算</t>
    <rPh sb="2" eb="4">
      <t>タンイ</t>
    </rPh>
    <rPh sb="4" eb="6">
      <t>カサン</t>
    </rPh>
    <phoneticPr fontId="2"/>
  </si>
  <si>
    <t>38単位加算</t>
    <rPh sb="2" eb="4">
      <t>タンイ</t>
    </rPh>
    <rPh sb="4" eb="6">
      <t>カサン</t>
    </rPh>
    <phoneticPr fontId="2"/>
  </si>
  <si>
    <t>通所型独自サービス若年性認知症受入加算</t>
    <rPh sb="0" eb="2">
      <t>ツウショ</t>
    </rPh>
    <rPh sb="2" eb="3">
      <t>ガタ</t>
    </rPh>
    <rPh sb="3" eb="5">
      <t>ドクジ</t>
    </rPh>
    <rPh sb="9" eb="12">
      <t>ジャクネンセイ</t>
    </rPh>
    <rPh sb="12" eb="15">
      <t>ニンチショウ</t>
    </rPh>
    <rPh sb="15" eb="17">
      <t>ウケイ</t>
    </rPh>
    <rPh sb="17" eb="19">
      <t>カサン</t>
    </rPh>
    <phoneticPr fontId="2"/>
  </si>
  <si>
    <t>240単位加算</t>
    <rPh sb="3" eb="5">
      <t>タンイ</t>
    </rPh>
    <rPh sb="5" eb="7">
      <t>カサン</t>
    </rPh>
    <phoneticPr fontId="2"/>
  </si>
  <si>
    <t>192単位加算</t>
    <rPh sb="3" eb="5">
      <t>タンイ</t>
    </rPh>
    <rPh sb="5" eb="7">
      <t>カサン</t>
    </rPh>
    <phoneticPr fontId="2"/>
  </si>
  <si>
    <t>通所型独自サービス同一建物減算１</t>
    <rPh sb="0" eb="2">
      <t>ツウショ</t>
    </rPh>
    <rPh sb="2" eb="3">
      <t>ガタ</t>
    </rPh>
    <rPh sb="3" eb="5">
      <t>ドクジ</t>
    </rPh>
    <rPh sb="9" eb="11">
      <t>ドウイツ</t>
    </rPh>
    <rPh sb="11" eb="13">
      <t>タテモノ</t>
    </rPh>
    <rPh sb="13" eb="15">
      <t>ゲンサン</t>
    </rPh>
    <phoneticPr fontId="2"/>
  </si>
  <si>
    <t>通所型独自サービス同一建物減算２</t>
    <rPh sb="0" eb="2">
      <t>ツウショ</t>
    </rPh>
    <rPh sb="2" eb="3">
      <t>ガタ</t>
    </rPh>
    <rPh sb="3" eb="5">
      <t>ドクジ</t>
    </rPh>
    <rPh sb="9" eb="11">
      <t>ドウイツ</t>
    </rPh>
    <rPh sb="11" eb="13">
      <t>タテモノ</t>
    </rPh>
    <rPh sb="13" eb="15">
      <t>ゲンサン</t>
    </rPh>
    <phoneticPr fontId="2"/>
  </si>
  <si>
    <t>事業所と同一建物に居住する者又は同一建物から利用する者に通所型サービス（独自）を行う場合</t>
    <rPh sb="0" eb="3">
      <t>ジギョウショ</t>
    </rPh>
    <rPh sb="4" eb="6">
      <t>ドウイツ</t>
    </rPh>
    <rPh sb="6" eb="8">
      <t>タテモノ</t>
    </rPh>
    <rPh sb="9" eb="11">
      <t>キョジュウ</t>
    </rPh>
    <rPh sb="13" eb="14">
      <t>モノ</t>
    </rPh>
    <rPh sb="14" eb="15">
      <t>マタ</t>
    </rPh>
    <rPh sb="16" eb="18">
      <t>ドウイツ</t>
    </rPh>
    <rPh sb="18" eb="20">
      <t>タテモノ</t>
    </rPh>
    <rPh sb="22" eb="24">
      <t>リヨウ</t>
    </rPh>
    <rPh sb="26" eb="27">
      <t>モノ</t>
    </rPh>
    <rPh sb="28" eb="30">
      <t>ツウショ</t>
    </rPh>
    <rPh sb="30" eb="31">
      <t>ガタ</t>
    </rPh>
    <rPh sb="36" eb="38">
      <t>ドクジ</t>
    </rPh>
    <rPh sb="40" eb="41">
      <t>オコナ</t>
    </rPh>
    <rPh sb="42" eb="44">
      <t>バアイ</t>
    </rPh>
    <phoneticPr fontId="2"/>
  </si>
  <si>
    <t>376単位減算</t>
    <rPh sb="3" eb="5">
      <t>タンイ</t>
    </rPh>
    <rPh sb="5" eb="7">
      <t>ゲンサン</t>
    </rPh>
    <phoneticPr fontId="2"/>
  </si>
  <si>
    <t>752単位減算</t>
    <rPh sb="3" eb="5">
      <t>タンイ</t>
    </rPh>
    <rPh sb="5" eb="7">
      <t>ゲンサン</t>
    </rPh>
    <phoneticPr fontId="2"/>
  </si>
  <si>
    <t>通所型独自サービス処遇改善加算Ⅰ</t>
    <rPh sb="0" eb="2">
      <t>ツウショ</t>
    </rPh>
    <rPh sb="2" eb="3">
      <t>ガタ</t>
    </rPh>
    <rPh sb="3" eb="5">
      <t>ドクジ</t>
    </rPh>
    <rPh sb="9" eb="11">
      <t>ショグウ</t>
    </rPh>
    <rPh sb="11" eb="13">
      <t>カイゼン</t>
    </rPh>
    <rPh sb="13" eb="15">
      <t>カサン</t>
    </rPh>
    <phoneticPr fontId="2"/>
  </si>
  <si>
    <t>通所型独自サービス処遇改善加算Ⅱ</t>
    <rPh sb="0" eb="2">
      <t>ツウショ</t>
    </rPh>
    <rPh sb="2" eb="3">
      <t>ガタ</t>
    </rPh>
    <rPh sb="3" eb="5">
      <t>ドクジ</t>
    </rPh>
    <rPh sb="9" eb="11">
      <t>ショグウ</t>
    </rPh>
    <rPh sb="11" eb="13">
      <t>カイゼン</t>
    </rPh>
    <rPh sb="13" eb="15">
      <t>カサン</t>
    </rPh>
    <phoneticPr fontId="2"/>
  </si>
  <si>
    <t>通所型独自サービス処遇改善加算Ⅲ</t>
    <rPh sb="0" eb="2">
      <t>ツウショ</t>
    </rPh>
    <rPh sb="2" eb="3">
      <t>ガタ</t>
    </rPh>
    <rPh sb="3" eb="5">
      <t>ドクジ</t>
    </rPh>
    <rPh sb="9" eb="11">
      <t>ショグウ</t>
    </rPh>
    <rPh sb="11" eb="13">
      <t>カイゼン</t>
    </rPh>
    <rPh sb="13" eb="15">
      <t>カサン</t>
    </rPh>
    <phoneticPr fontId="2"/>
  </si>
  <si>
    <t>A6 通所型サービス(独自)サービスｺｰﾄﾞ表</t>
    <rPh sb="3" eb="5">
      <t>ツウショ</t>
    </rPh>
    <rPh sb="5" eb="6">
      <t>ガタ</t>
    </rPh>
    <rPh sb="11" eb="13">
      <t>ドクジ</t>
    </rPh>
    <rPh sb="22" eb="23">
      <t>ヒョウ</t>
    </rPh>
    <phoneticPr fontId="2"/>
  </si>
  <si>
    <t>定員超過の場合</t>
    <rPh sb="0" eb="2">
      <t>テイイン</t>
    </rPh>
    <rPh sb="2" eb="4">
      <t>チョウカ</t>
    </rPh>
    <rPh sb="5" eb="7">
      <t>バアイ</t>
    </rPh>
    <phoneticPr fontId="2"/>
  </si>
  <si>
    <t>看護・介護職員が欠員の場合</t>
    <rPh sb="0" eb="2">
      <t>カンゴ</t>
    </rPh>
    <rPh sb="3" eb="5">
      <t>カイゴ</t>
    </rPh>
    <rPh sb="5" eb="7">
      <t>ショクイン</t>
    </rPh>
    <rPh sb="8" eb="10">
      <t>ケツイン</t>
    </rPh>
    <rPh sb="11" eb="13">
      <t>バアイ</t>
    </rPh>
    <phoneticPr fontId="2"/>
  </si>
  <si>
    <t>通所型独自サービス栄養改善加算／２</t>
    <rPh sb="0" eb="2">
      <t>ツウショ</t>
    </rPh>
    <rPh sb="2" eb="3">
      <t>ガタ</t>
    </rPh>
    <rPh sb="3" eb="5">
      <t>ドクジ</t>
    </rPh>
    <rPh sb="9" eb="11">
      <t>エイヨウ</t>
    </rPh>
    <rPh sb="11" eb="13">
      <t>カイゼン</t>
    </rPh>
    <rPh sb="13" eb="15">
      <t>カサン</t>
    </rPh>
    <phoneticPr fontId="2"/>
  </si>
  <si>
    <t>通所型独自サービス提供体制加算Ⅱ１</t>
    <rPh sb="0" eb="2">
      <t>ツウショ</t>
    </rPh>
    <rPh sb="2" eb="3">
      <t>ガタ</t>
    </rPh>
    <rPh sb="3" eb="5">
      <t>ドクジ</t>
    </rPh>
    <rPh sb="9" eb="11">
      <t>テイキョウ</t>
    </rPh>
    <rPh sb="11" eb="13">
      <t>タイセイ</t>
    </rPh>
    <rPh sb="13" eb="15">
      <t>カサン</t>
    </rPh>
    <phoneticPr fontId="2"/>
  </si>
  <si>
    <t>通所型独自サービス提供体制加算Ⅱ２</t>
    <rPh sb="0" eb="2">
      <t>ツウショ</t>
    </rPh>
    <rPh sb="2" eb="3">
      <t>ガタ</t>
    </rPh>
    <rPh sb="3" eb="5">
      <t>ドクジ</t>
    </rPh>
    <rPh sb="9" eb="11">
      <t>テイキョウ</t>
    </rPh>
    <rPh sb="11" eb="13">
      <t>タイセイ</t>
    </rPh>
    <rPh sb="13" eb="15">
      <t>カサン</t>
    </rPh>
    <phoneticPr fontId="2"/>
  </si>
  <si>
    <t>通所型独自サービス提供体制加算Ⅱ／２１</t>
    <rPh sb="0" eb="2">
      <t>ツウショ</t>
    </rPh>
    <rPh sb="2" eb="3">
      <t>ガタ</t>
    </rPh>
    <rPh sb="3" eb="5">
      <t>ドクジ</t>
    </rPh>
    <rPh sb="9" eb="11">
      <t>テイキョウ</t>
    </rPh>
    <rPh sb="11" eb="13">
      <t>タイセイ</t>
    </rPh>
    <rPh sb="13" eb="15">
      <t>カサン</t>
    </rPh>
    <phoneticPr fontId="2"/>
  </si>
  <si>
    <t>通所型独自サービス提供体制加算Ⅱ／２２</t>
    <rPh sb="0" eb="2">
      <t>ツウショ</t>
    </rPh>
    <rPh sb="2" eb="3">
      <t>ガタ</t>
    </rPh>
    <rPh sb="3" eb="5">
      <t>ドクジ</t>
    </rPh>
    <rPh sb="9" eb="11">
      <t>テイキョウ</t>
    </rPh>
    <rPh sb="11" eb="13">
      <t>タイセイ</t>
    </rPh>
    <rPh sb="13" eb="15">
      <t>カサン</t>
    </rPh>
    <phoneticPr fontId="2"/>
  </si>
  <si>
    <t>通所型独自生活向上グループ活動加算</t>
    <rPh sb="0" eb="2">
      <t>ツウショ</t>
    </rPh>
    <rPh sb="2" eb="3">
      <t>ガタ</t>
    </rPh>
    <rPh sb="3" eb="5">
      <t>ドクジ</t>
    </rPh>
    <rPh sb="5" eb="7">
      <t>セイカツ</t>
    </rPh>
    <rPh sb="7" eb="9">
      <t>コウジョウ</t>
    </rPh>
    <rPh sb="13" eb="15">
      <t>カツドウ</t>
    </rPh>
    <rPh sb="15" eb="17">
      <t>カサン</t>
    </rPh>
    <phoneticPr fontId="2"/>
  </si>
  <si>
    <t>通所型独自生活向上グループ活動加算／２</t>
    <rPh sb="0" eb="2">
      <t>ツウショ</t>
    </rPh>
    <rPh sb="2" eb="3">
      <t>ガタ</t>
    </rPh>
    <rPh sb="3" eb="5">
      <t>ドクジ</t>
    </rPh>
    <rPh sb="5" eb="7">
      <t>セイカツ</t>
    </rPh>
    <rPh sb="7" eb="9">
      <t>コウジョウ</t>
    </rPh>
    <rPh sb="13" eb="15">
      <t>カツドウ</t>
    </rPh>
    <rPh sb="15" eb="17">
      <t>カサン</t>
    </rPh>
    <phoneticPr fontId="2"/>
  </si>
  <si>
    <t>通所型独自サービス若年性認知症受入加算／２</t>
    <rPh sb="0" eb="2">
      <t>ツウショ</t>
    </rPh>
    <rPh sb="2" eb="3">
      <t>ガタ</t>
    </rPh>
    <rPh sb="3" eb="5">
      <t>ドクジ</t>
    </rPh>
    <rPh sb="9" eb="12">
      <t>ジャクネンセイ</t>
    </rPh>
    <rPh sb="12" eb="15">
      <t>ニンチショウ</t>
    </rPh>
    <rPh sb="15" eb="17">
      <t>ウケイ</t>
    </rPh>
    <rPh sb="17" eb="19">
      <t>カサン</t>
    </rPh>
    <phoneticPr fontId="2"/>
  </si>
  <si>
    <t>Ａ２</t>
  </si>
  <si>
    <t>訪問型独自サービス生活機能向上連携加算Ⅱ</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</si>
  <si>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</si>
  <si>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訪問型独自サービス生活機能向上連携加算Ⅱ／２</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</si>
  <si>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訪問型独自サービス生活機能向上連携加算Ⅰ／２</t>
    <rPh sb="0" eb="2">
      <t>ホウモン</t>
    </rPh>
    <rPh sb="2" eb="3">
      <t>ガタ</t>
    </rPh>
    <rPh sb="3" eb="5">
      <t>ドクジ</t>
    </rPh>
    <rPh sb="9" eb="11">
      <t>セイカツ</t>
    </rPh>
    <rPh sb="11" eb="13">
      <t>キノウ</t>
    </rPh>
    <rPh sb="13" eb="15">
      <t>コウジョウ</t>
    </rPh>
    <rPh sb="15" eb="17">
      <t>レンケイ</t>
    </rPh>
    <rPh sb="17" eb="19">
      <t>カサン</t>
    </rPh>
    <phoneticPr fontId="2"/>
  </si>
  <si>
    <t>5単位加算</t>
    <rPh sb="1" eb="3">
      <t>タンイ</t>
    </rPh>
    <rPh sb="3" eb="5">
      <t>カサン</t>
    </rPh>
    <phoneticPr fontId="2"/>
  </si>
  <si>
    <t>4単位加算</t>
    <rPh sb="1" eb="3">
      <t>タンイ</t>
    </rPh>
    <rPh sb="3" eb="5">
      <t>カサン</t>
    </rPh>
    <phoneticPr fontId="2"/>
  </si>
  <si>
    <t>単位</t>
    <rPh sb="0" eb="2">
      <t>タンイ</t>
    </rPh>
    <phoneticPr fontId="2"/>
  </si>
  <si>
    <t>24単位加算</t>
    <rPh sb="2" eb="4">
      <t>タンイ</t>
    </rPh>
    <rPh sb="4" eb="6">
      <t>カサン</t>
    </rPh>
    <phoneticPr fontId="2"/>
  </si>
  <si>
    <t>19単位加算</t>
    <rPh sb="2" eb="4">
      <t>タンイ</t>
    </rPh>
    <rPh sb="4" eb="6">
      <t>カサン</t>
    </rPh>
    <phoneticPr fontId="2"/>
  </si>
  <si>
    <t>ＡＦ　介護予防ケアマネジメントサービスｺｰﾄﾞ表</t>
    <rPh sb="3" eb="5">
      <t>カイゴ</t>
    </rPh>
    <rPh sb="5" eb="7">
      <t>ヨボウ</t>
    </rPh>
    <rPh sb="23" eb="24">
      <t>ヒョウ</t>
    </rPh>
    <phoneticPr fontId="2"/>
  </si>
  <si>
    <t>ＡＦ</t>
    <phoneticPr fontId="2"/>
  </si>
  <si>
    <t>介護予防ケアマネジメントＡ</t>
    <rPh sb="0" eb="2">
      <t>カイゴ</t>
    </rPh>
    <rPh sb="2" eb="4">
      <t>ヨボウ</t>
    </rPh>
    <phoneticPr fontId="2"/>
  </si>
  <si>
    <t>介護予防ケアマネジメントＢ</t>
    <rPh sb="0" eb="2">
      <t>カイゴ</t>
    </rPh>
    <rPh sb="2" eb="4">
      <t>ヨボウ</t>
    </rPh>
    <phoneticPr fontId="2"/>
  </si>
  <si>
    <t>介護予防ケアマネジメントＣ</t>
    <rPh sb="0" eb="2">
      <t>カイゴ</t>
    </rPh>
    <rPh sb="2" eb="4">
      <t>ヨボウ</t>
    </rPh>
    <phoneticPr fontId="2"/>
  </si>
  <si>
    <t>40単位加算</t>
    <rPh sb="2" eb="6">
      <t>タンイカサン</t>
    </rPh>
    <phoneticPr fontId="2"/>
  </si>
  <si>
    <t>通所型独自サービス口腔機能向上加算Ⅱ</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</si>
  <si>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t>
    <rPh sb="0" eb="2">
      <t>ツウショ</t>
    </rPh>
    <rPh sb="2" eb="3">
      <t>ガタ</t>
    </rPh>
    <rPh sb="3" eb="5">
      <t>ドクジ</t>
    </rPh>
    <rPh sb="9" eb="11">
      <t>セイカツ</t>
    </rPh>
    <rPh sb="11" eb="13">
      <t>キノウ</t>
    </rPh>
    <rPh sb="13" eb="15">
      <t>コウジョウ</t>
    </rPh>
    <rPh sb="15" eb="17">
      <t>レンケイ</t>
    </rPh>
    <rPh sb="17" eb="19">
      <t>カサン</t>
    </rPh>
    <phoneticPr fontId="2"/>
  </si>
  <si>
    <t>50単位加算</t>
    <rPh sb="2" eb="6">
      <t>タンイカサン</t>
    </rPh>
    <phoneticPr fontId="2"/>
  </si>
  <si>
    <t>通所型独自サービス栄養アセスメント加算</t>
    <rPh sb="0" eb="2">
      <t>ツウショ</t>
    </rPh>
    <rPh sb="2" eb="3">
      <t>ガタ</t>
    </rPh>
    <rPh sb="3" eb="5">
      <t>ドクジ</t>
    </rPh>
    <rPh sb="9" eb="11">
      <t>エイヨウ</t>
    </rPh>
    <rPh sb="17" eb="19">
      <t>カサン</t>
    </rPh>
    <phoneticPr fontId="2"/>
  </si>
  <si>
    <t>通所型独自サービス栄養アセスメント加算／２</t>
    <rPh sb="0" eb="2">
      <t>ツウショ</t>
    </rPh>
    <rPh sb="2" eb="3">
      <t>ガタ</t>
    </rPh>
    <rPh sb="3" eb="5">
      <t>ドクジ</t>
    </rPh>
    <rPh sb="9" eb="11">
      <t>エイヨウ</t>
    </rPh>
    <rPh sb="17" eb="19">
      <t>カサン</t>
    </rPh>
    <phoneticPr fontId="2"/>
  </si>
  <si>
    <t>ニ．若年性認知症受入加算</t>
    <phoneticPr fontId="2"/>
  </si>
  <si>
    <t>ホ．栄養アセスメント加算</t>
    <rPh sb="2" eb="4">
      <t>エイヨウ</t>
    </rPh>
    <rPh sb="10" eb="12">
      <t>カサン</t>
    </rPh>
    <phoneticPr fontId="2"/>
  </si>
  <si>
    <t>ヘ．栄養改善加算</t>
    <rPh sb="2" eb="4">
      <t>エイヨウ</t>
    </rPh>
    <rPh sb="4" eb="6">
      <t>カイゼン</t>
    </rPh>
    <rPh sb="6" eb="8">
      <t>カサン</t>
    </rPh>
    <phoneticPr fontId="2"/>
  </si>
  <si>
    <t>ト．口腔機能向上加算</t>
    <rPh sb="2" eb="4">
      <t>コウクウ</t>
    </rPh>
    <rPh sb="4" eb="6">
      <t>キノウ</t>
    </rPh>
    <rPh sb="6" eb="10">
      <t>コウジョウカサン</t>
    </rPh>
    <phoneticPr fontId="2"/>
  </si>
  <si>
    <t>（1）　口腔機能向上加算（Ⅰ）</t>
    <rPh sb="4" eb="6">
      <t>コウクウ</t>
    </rPh>
    <rPh sb="6" eb="8">
      <t>キノウ</t>
    </rPh>
    <rPh sb="8" eb="12">
      <t>コウジョウカサン</t>
    </rPh>
    <phoneticPr fontId="2"/>
  </si>
  <si>
    <t>（2）　口腔機能向上加算（Ⅱ）</t>
    <phoneticPr fontId="2"/>
  </si>
  <si>
    <t>128単位加算</t>
    <rPh sb="3" eb="5">
      <t>タンイ</t>
    </rPh>
    <rPh sb="5" eb="7">
      <t>カサン</t>
    </rPh>
    <phoneticPr fontId="2"/>
  </si>
  <si>
    <t>通所型独自サービス口腔機能向上加算Ⅱ/２</t>
    <rPh sb="0" eb="2">
      <t>ツウショ</t>
    </rPh>
    <rPh sb="2" eb="3">
      <t>ガタ</t>
    </rPh>
    <rPh sb="3" eb="5">
      <t>ドクジ</t>
    </rPh>
    <rPh sb="9" eb="11">
      <t>コウクウ</t>
    </rPh>
    <rPh sb="11" eb="13">
      <t>キノウ</t>
    </rPh>
    <rPh sb="13" eb="15">
      <t>コウジョウ</t>
    </rPh>
    <rPh sb="15" eb="17">
      <t>カサン</t>
    </rPh>
    <phoneticPr fontId="2"/>
  </si>
  <si>
    <t>88単位加算</t>
    <rPh sb="2" eb="4">
      <t>タンイ</t>
    </rPh>
    <rPh sb="4" eb="6">
      <t>カサン</t>
    </rPh>
    <phoneticPr fontId="2"/>
  </si>
  <si>
    <t>176単位加算</t>
    <rPh sb="3" eb="5">
      <t>タンイ</t>
    </rPh>
    <rPh sb="5" eb="7">
      <t>カサン</t>
    </rPh>
    <phoneticPr fontId="2"/>
  </si>
  <si>
    <t>通所型独自サービス提供体制加算Ⅰ１</t>
    <rPh sb="0" eb="2">
      <t>ツウショ</t>
    </rPh>
    <rPh sb="2" eb="3">
      <t>ガタ</t>
    </rPh>
    <rPh sb="3" eb="5">
      <t>ドクジ</t>
    </rPh>
    <rPh sb="9" eb="11">
      <t>テイキョウ</t>
    </rPh>
    <rPh sb="11" eb="13">
      <t>タイセイ</t>
    </rPh>
    <rPh sb="13" eb="15">
      <t>カサン</t>
    </rPh>
    <phoneticPr fontId="2"/>
  </si>
  <si>
    <t>通所型独自サービス提供体制加算Ⅰ２</t>
    <rPh sb="0" eb="2">
      <t>ツウショ</t>
    </rPh>
    <rPh sb="2" eb="3">
      <t>ガタ</t>
    </rPh>
    <rPh sb="3" eb="5">
      <t>ドクジ</t>
    </rPh>
    <rPh sb="9" eb="11">
      <t>テイキョウ</t>
    </rPh>
    <rPh sb="11" eb="13">
      <t>タイセイ</t>
    </rPh>
    <rPh sb="13" eb="15">
      <t>カサン</t>
    </rPh>
    <phoneticPr fontId="2"/>
  </si>
  <si>
    <t>通所型独自サービス提供体制加算Ⅰ／２２</t>
    <rPh sb="0" eb="2">
      <t>ツウショ</t>
    </rPh>
    <rPh sb="2" eb="3">
      <t>ガタ</t>
    </rPh>
    <rPh sb="3" eb="5">
      <t>ドクジ</t>
    </rPh>
    <rPh sb="9" eb="11">
      <t>テイキョウ</t>
    </rPh>
    <rPh sb="11" eb="13">
      <t>タイセイ</t>
    </rPh>
    <rPh sb="13" eb="15">
      <t>カサン</t>
    </rPh>
    <phoneticPr fontId="2"/>
  </si>
  <si>
    <t>(2)生活機能向上連携加算（Ⅱ）</t>
    <rPh sb="3" eb="5">
      <t>セイカツ</t>
    </rPh>
    <rPh sb="5" eb="7">
      <t>キノウ</t>
    </rPh>
    <rPh sb="7" eb="9">
      <t>コウジョウ</t>
    </rPh>
    <rPh sb="9" eb="11">
      <t>レンケイ</t>
    </rPh>
    <rPh sb="11" eb="13">
      <t>カサン</t>
    </rPh>
    <phoneticPr fontId="2"/>
  </si>
  <si>
    <t>通所型独自サービス口腔栄養スクリーニング加算Ⅰ</t>
    <rPh sb="0" eb="3">
      <t>ツウショガタ</t>
    </rPh>
    <rPh sb="3" eb="5">
      <t>ドクジ</t>
    </rPh>
    <rPh sb="9" eb="11">
      <t>コウクウ</t>
    </rPh>
    <rPh sb="11" eb="13">
      <t>エイヨウ</t>
    </rPh>
    <rPh sb="20" eb="22">
      <t>カサン</t>
    </rPh>
    <phoneticPr fontId="2"/>
  </si>
  <si>
    <t>(1)生活機能向上連携加算（Ⅰ）（3月に１回限度）</t>
    <rPh sb="3" eb="7">
      <t>セイカツキノウ</t>
    </rPh>
    <rPh sb="7" eb="9">
      <t>コウジョウ</t>
    </rPh>
    <rPh sb="9" eb="13">
      <t>レンケイカサン</t>
    </rPh>
    <rPh sb="18" eb="19">
      <t>ツキ</t>
    </rPh>
    <rPh sb="21" eb="22">
      <t>カイ</t>
    </rPh>
    <rPh sb="22" eb="24">
      <t>ゲンド</t>
    </rPh>
    <phoneticPr fontId="2"/>
  </si>
  <si>
    <t>(1)口腔・栄養スクリーニング加算（Ⅰ）（6月に1回を限度）</t>
    <rPh sb="3" eb="5">
      <t>コウクウ</t>
    </rPh>
    <rPh sb="6" eb="8">
      <t>エイヨウ</t>
    </rPh>
    <rPh sb="15" eb="17">
      <t>カサン</t>
    </rPh>
    <rPh sb="22" eb="23">
      <t>ガツ</t>
    </rPh>
    <rPh sb="25" eb="26">
      <t>カイ</t>
    </rPh>
    <rPh sb="27" eb="29">
      <t>ゲンド</t>
    </rPh>
    <phoneticPr fontId="2"/>
  </si>
  <si>
    <t>通所型独自サービス口腔栄養スクリーニング加算Ⅰ／２</t>
    <rPh sb="0" eb="3">
      <t>ツウショガタ</t>
    </rPh>
    <rPh sb="3" eb="5">
      <t>ドクジ</t>
    </rPh>
    <rPh sb="9" eb="11">
      <t>コウクウ</t>
    </rPh>
    <rPh sb="11" eb="13">
      <t>エイヨウ</t>
    </rPh>
    <rPh sb="20" eb="22">
      <t>カサン</t>
    </rPh>
    <phoneticPr fontId="2"/>
  </si>
  <si>
    <t>(2)口腔・栄養スクリーニング加算（Ⅱ）（6月に1回を限度）</t>
    <rPh sb="3" eb="5">
      <t>コウクウ</t>
    </rPh>
    <rPh sb="6" eb="8">
      <t>エイヨウ</t>
    </rPh>
    <rPh sb="15" eb="17">
      <t>カサン</t>
    </rPh>
    <rPh sb="22" eb="23">
      <t>ガツ</t>
    </rPh>
    <rPh sb="25" eb="26">
      <t>カイ</t>
    </rPh>
    <rPh sb="27" eb="29">
      <t>ゲンド</t>
    </rPh>
    <phoneticPr fontId="2"/>
  </si>
  <si>
    <t>20単位加算</t>
    <rPh sb="2" eb="4">
      <t>タンイ</t>
    </rPh>
    <rPh sb="4" eb="6">
      <t>カサン</t>
    </rPh>
    <phoneticPr fontId="2"/>
  </si>
  <si>
    <t>16単位加算</t>
    <rPh sb="2" eb="4">
      <t>タンイ</t>
    </rPh>
    <rPh sb="4" eb="6">
      <t>カサン</t>
    </rPh>
    <phoneticPr fontId="2"/>
  </si>
  <si>
    <t>40単位加算</t>
    <rPh sb="2" eb="4">
      <t>タンイ</t>
    </rPh>
    <rPh sb="4" eb="6">
      <t>カサン</t>
    </rPh>
    <phoneticPr fontId="2"/>
  </si>
  <si>
    <t>32単位加算</t>
    <rPh sb="2" eb="4">
      <t>タンイ</t>
    </rPh>
    <rPh sb="4" eb="6">
      <t>カサン</t>
    </rPh>
    <phoneticPr fontId="2"/>
  </si>
  <si>
    <t>通所型独自サービス提供体制加算Ⅲ１</t>
    <rPh sb="0" eb="2">
      <t>ツウショ</t>
    </rPh>
    <rPh sb="2" eb="3">
      <t>ガタ</t>
    </rPh>
    <rPh sb="3" eb="5">
      <t>ドクジ</t>
    </rPh>
    <rPh sb="9" eb="11">
      <t>テイキョウ</t>
    </rPh>
    <rPh sb="11" eb="13">
      <t>タイセイ</t>
    </rPh>
    <rPh sb="13" eb="15">
      <t>カサン</t>
    </rPh>
    <phoneticPr fontId="2"/>
  </si>
  <si>
    <t>通所型独自サービス提供体制加算Ⅲ２</t>
    <rPh sb="0" eb="2">
      <t>ツウショ</t>
    </rPh>
    <rPh sb="2" eb="3">
      <t>ガタ</t>
    </rPh>
    <rPh sb="3" eb="5">
      <t>ドクジ</t>
    </rPh>
    <rPh sb="9" eb="11">
      <t>テイキョウ</t>
    </rPh>
    <rPh sb="11" eb="13">
      <t>タイセイ</t>
    </rPh>
    <rPh sb="13" eb="15">
      <t>カサン</t>
    </rPh>
    <phoneticPr fontId="2"/>
  </si>
  <si>
    <t>通所型独自サービス提供体制加算Ⅲ／２１</t>
    <rPh sb="0" eb="2">
      <t>ツウショ</t>
    </rPh>
    <rPh sb="2" eb="3">
      <t>ガタ</t>
    </rPh>
    <rPh sb="3" eb="5">
      <t>ドクジ</t>
    </rPh>
    <rPh sb="9" eb="11">
      <t>テイキョウ</t>
    </rPh>
    <rPh sb="11" eb="13">
      <t>タイセイ</t>
    </rPh>
    <rPh sb="13" eb="15">
      <t>カサン</t>
    </rPh>
    <phoneticPr fontId="2"/>
  </si>
  <si>
    <t>通所型独自サービス提供体制加算Ⅲ／２２</t>
    <rPh sb="0" eb="2">
      <t>ツウショ</t>
    </rPh>
    <rPh sb="2" eb="3">
      <t>ガタ</t>
    </rPh>
    <rPh sb="3" eb="5">
      <t>ドクジ</t>
    </rPh>
    <rPh sb="9" eb="11">
      <t>テイキョウ</t>
    </rPh>
    <rPh sb="11" eb="13">
      <t>タイセイ</t>
    </rPh>
    <rPh sb="13" eb="15">
      <t>カサン</t>
    </rPh>
    <phoneticPr fontId="2"/>
  </si>
  <si>
    <t>委託連携加算</t>
    <rPh sb="0" eb="6">
      <t>イタクレンケイカサン</t>
    </rPh>
    <phoneticPr fontId="2"/>
  </si>
  <si>
    <t>通所型独自サービス口腔機能向上加算Ⅰ</t>
    <rPh sb="0" eb="2">
      <t>ツウショ</t>
    </rPh>
    <rPh sb="2" eb="3">
      <t>ガタ</t>
    </rPh>
    <rPh sb="3" eb="5">
      <t>ドクジ</t>
    </rPh>
    <rPh sb="9" eb="11">
      <t>コウクウ</t>
    </rPh>
    <rPh sb="11" eb="13">
      <t>キノウ</t>
    </rPh>
    <rPh sb="13" eb="15">
      <t>コウジョウ</t>
    </rPh>
    <rPh sb="15" eb="17">
      <t>カサン</t>
    </rPh>
    <phoneticPr fontId="2"/>
  </si>
  <si>
    <t>通所型独自サービス口腔栄養スクリーニング加算Ⅱ</t>
    <rPh sb="0" eb="2">
      <t>ツウショ</t>
    </rPh>
    <rPh sb="2" eb="3">
      <t>ガタ</t>
    </rPh>
    <rPh sb="3" eb="5">
      <t>ドクジ</t>
    </rPh>
    <rPh sb="9" eb="11">
      <t>コウクウ</t>
    </rPh>
    <rPh sb="11" eb="13">
      <t>エイヨウ</t>
    </rPh>
    <rPh sb="20" eb="22">
      <t>カサン</t>
    </rPh>
    <phoneticPr fontId="2"/>
  </si>
  <si>
    <t>通所型独自サービス口腔栄養スクリーニング加算Ⅱ／２</t>
    <rPh sb="0" eb="2">
      <t>ツウショ</t>
    </rPh>
    <rPh sb="2" eb="3">
      <t>ガタ</t>
    </rPh>
    <rPh sb="3" eb="5">
      <t>ドクジ</t>
    </rPh>
    <rPh sb="9" eb="11">
      <t>コウクウ</t>
    </rPh>
    <rPh sb="11" eb="13">
      <t>エイヨウ</t>
    </rPh>
    <rPh sb="20" eb="22">
      <t>カサン</t>
    </rPh>
    <phoneticPr fontId="2"/>
  </si>
  <si>
    <t>通所型独自サービス提供体制加算Ⅰ／２１</t>
    <rPh sb="0" eb="2">
      <t>ツウショ</t>
    </rPh>
    <rPh sb="2" eb="3">
      <t>ガタ</t>
    </rPh>
    <rPh sb="3" eb="5">
      <t>ドクジ</t>
    </rPh>
    <rPh sb="9" eb="11">
      <t>テイキョウ</t>
    </rPh>
    <rPh sb="11" eb="13">
      <t>タイセイ</t>
    </rPh>
    <rPh sb="13" eb="15">
      <t>カサン</t>
    </rPh>
    <phoneticPr fontId="2"/>
  </si>
  <si>
    <t>通所型独自サービス科学的介護推進体制加算</t>
    <rPh sb="9" eb="12">
      <t>カガクテキ</t>
    </rPh>
    <rPh sb="12" eb="16">
      <t>カイゴスイシン</t>
    </rPh>
    <rPh sb="16" eb="20">
      <t>タイセイカサン</t>
    </rPh>
    <phoneticPr fontId="2"/>
  </si>
  <si>
    <t>通所型独自サービス科学的介護推進体制加算／２</t>
    <rPh sb="9" eb="12">
      <t>カガクテキ</t>
    </rPh>
    <rPh sb="12" eb="16">
      <t>カイゴスイシン</t>
    </rPh>
    <rPh sb="16" eb="20">
      <t>タイセイカサン</t>
    </rPh>
    <phoneticPr fontId="2"/>
  </si>
  <si>
    <t>70単位加算</t>
    <rPh sb="2" eb="4">
      <t>タンイ</t>
    </rPh>
    <rPh sb="4" eb="6">
      <t>カサン</t>
    </rPh>
    <phoneticPr fontId="2"/>
  </si>
  <si>
    <t>140単位加算</t>
    <rPh sb="3" eb="5">
      <t>タンイ</t>
    </rPh>
    <rPh sb="5" eb="7">
      <t>カサン</t>
    </rPh>
    <phoneticPr fontId="2"/>
  </si>
  <si>
    <t>A２ 訪問型サービス(独自)サービスｺｰﾄﾞ表</t>
    <rPh sb="3" eb="5">
      <t>ホウモン</t>
    </rPh>
    <rPh sb="5" eb="6">
      <t>ガタ</t>
    </rPh>
    <rPh sb="11" eb="13">
      <t>ドクジ</t>
    </rPh>
    <rPh sb="22" eb="23">
      <t>ヒョウ</t>
    </rPh>
    <phoneticPr fontId="2"/>
  </si>
  <si>
    <t>　</t>
    <phoneticPr fontId="2"/>
  </si>
  <si>
    <t>訪問型独自サービス１１</t>
    <rPh sb="0" eb="2">
      <t>ホウモン</t>
    </rPh>
    <rPh sb="2" eb="3">
      <t>ガタ</t>
    </rPh>
    <rPh sb="3" eb="5">
      <t>ドクジ</t>
    </rPh>
    <phoneticPr fontId="2"/>
  </si>
  <si>
    <t>イ．１週当たりの標準的な回数を定める場合</t>
    <rPh sb="3" eb="4">
      <t>シュウ</t>
    </rPh>
    <rPh sb="4" eb="5">
      <t>ア</t>
    </rPh>
    <rPh sb="8" eb="11">
      <t>ヒョウジュンテキ</t>
    </rPh>
    <rPh sb="12" eb="14">
      <t>カイスウ</t>
    </rPh>
    <rPh sb="15" eb="16">
      <t>サダ</t>
    </rPh>
    <rPh sb="18" eb="20">
      <t>バアイ</t>
    </rPh>
    <phoneticPr fontId="2"/>
  </si>
  <si>
    <t>緩和基準</t>
    <rPh sb="0" eb="4">
      <t>カンワキジュン</t>
    </rPh>
    <phoneticPr fontId="2"/>
  </si>
  <si>
    <t>訪問型独自サービス１２</t>
    <rPh sb="0" eb="2">
      <t>ホウモン</t>
    </rPh>
    <rPh sb="2" eb="3">
      <t>ガタ</t>
    </rPh>
    <rPh sb="3" eb="5">
      <t>ドクジ</t>
    </rPh>
    <phoneticPr fontId="2"/>
  </si>
  <si>
    <t>訪問型独自サービス１３</t>
    <rPh sb="0" eb="2">
      <t>ホウモン</t>
    </rPh>
    <rPh sb="2" eb="3">
      <t>ガタ</t>
    </rPh>
    <rPh sb="3" eb="5">
      <t>ドクジ</t>
    </rPh>
    <phoneticPr fontId="2"/>
  </si>
  <si>
    <t>C211</t>
    <phoneticPr fontId="2"/>
  </si>
  <si>
    <t>訪問型独自高齢者虐待防止未実施減算１１</t>
    <rPh sb="0" eb="3">
      <t>ホウモンガタ</t>
    </rPh>
    <rPh sb="3" eb="8">
      <t>ドクジコウレイシャ</t>
    </rPh>
    <rPh sb="8" eb="12">
      <t>ギャクタイボウシ</t>
    </rPh>
    <rPh sb="12" eb="15">
      <t>ミジッシ</t>
    </rPh>
    <rPh sb="15" eb="17">
      <t>ゲンサン</t>
    </rPh>
    <phoneticPr fontId="2"/>
  </si>
  <si>
    <t>高齢者虐待防止措置未実施減算</t>
    <rPh sb="0" eb="3">
      <t>コウレイシャ</t>
    </rPh>
    <rPh sb="3" eb="5">
      <t>ギャクタイ</t>
    </rPh>
    <rPh sb="5" eb="7">
      <t>ボウシ</t>
    </rPh>
    <rPh sb="7" eb="9">
      <t>ソチ</t>
    </rPh>
    <rPh sb="9" eb="12">
      <t>ミジッシ</t>
    </rPh>
    <rPh sb="12" eb="14">
      <t>ゲンサン</t>
    </rPh>
    <phoneticPr fontId="2"/>
  </si>
  <si>
    <t>C212</t>
    <phoneticPr fontId="2"/>
  </si>
  <si>
    <t>C214</t>
    <phoneticPr fontId="2"/>
  </si>
  <si>
    <t>訪問型独自高齢者虐待防止未実施減算１２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</si>
  <si>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訪問型独自高齢者虐待防止未実施減算１３</t>
    <rPh sb="0" eb="3">
      <t>ホウモンガタ</t>
    </rPh>
    <rPh sb="3" eb="8">
      <t>ドクジコウレイシャ</t>
    </rPh>
    <rPh sb="8" eb="12">
      <t>ギャクタイボウシ</t>
    </rPh>
    <rPh sb="12" eb="15">
      <t>ミジッシ</t>
    </rPh>
    <rPh sb="15" eb="17">
      <t>ゲンサン</t>
    </rPh>
    <phoneticPr fontId="2"/>
  </si>
  <si>
    <t>C216</t>
  </si>
  <si>
    <t>イ．1週間当たりの標準的な回数を定める場合</t>
    <rPh sb="3" eb="6">
      <t>シュウカンア</t>
    </rPh>
    <rPh sb="9" eb="11">
      <t>ヒョウジュン</t>
    </rPh>
    <rPh sb="11" eb="12">
      <t>テキ</t>
    </rPh>
    <rPh sb="13" eb="15">
      <t>カイスウ</t>
    </rPh>
    <rPh sb="16" eb="17">
      <t>サダ</t>
    </rPh>
    <rPh sb="19" eb="21">
      <t>バアイ</t>
    </rPh>
    <phoneticPr fontId="2"/>
  </si>
  <si>
    <t>　12単位減算</t>
  </si>
  <si>
    <t>　　　　　　　　　　　　　　　　　　　　　　　　　　　　　　　　　　　　　　　</t>
    <phoneticPr fontId="2"/>
  </si>
  <si>
    <t>23単位減算</t>
  </si>
  <si>
    <t>37単位減算</t>
  </si>
  <si>
    <t>3単位減算</t>
    <rPh sb="1" eb="5">
      <t>タンイゲンサン</t>
    </rPh>
    <phoneticPr fontId="2"/>
  </si>
  <si>
    <t>訪問型独自サービス同一建物減算１</t>
    <rPh sb="0" eb="3">
      <t>ホウモンガタ</t>
    </rPh>
    <rPh sb="3" eb="5">
      <t>ドクジ</t>
    </rPh>
    <rPh sb="9" eb="11">
      <t>ドウイツ</t>
    </rPh>
    <rPh sb="11" eb="13">
      <t>タテモノ</t>
    </rPh>
    <rPh sb="13" eb="15">
      <t>ゲンサン</t>
    </rPh>
    <phoneticPr fontId="2"/>
  </si>
  <si>
    <t>事業所と同一建物の利用者にサービスを行う場合</t>
    <rPh sb="0" eb="3">
      <t>ジギョウショ</t>
    </rPh>
    <rPh sb="4" eb="6">
      <t>ドウイツ</t>
    </rPh>
    <rPh sb="6" eb="8">
      <t>タテモノ</t>
    </rPh>
    <rPh sb="9" eb="12">
      <t>リヨウシャ</t>
    </rPh>
    <rPh sb="18" eb="19">
      <t>オコナ</t>
    </rPh>
    <rPh sb="20" eb="22">
      <t>バアイ</t>
    </rPh>
    <phoneticPr fontId="2"/>
  </si>
  <si>
    <t>事業所と同一建物の利用者又はこれ以外の同一建物の利用者20人以上にサービスを行う場合</t>
    <rPh sb="12" eb="13">
      <t>マタ</t>
    </rPh>
    <rPh sb="16" eb="18">
      <t>イガイ</t>
    </rPh>
    <rPh sb="19" eb="23">
      <t>ドウイツタテモノ</t>
    </rPh>
    <rPh sb="24" eb="27">
      <t>リヨウシャ</t>
    </rPh>
    <rPh sb="29" eb="30">
      <t>ニン</t>
    </rPh>
    <rPh sb="30" eb="32">
      <t>イジョウ</t>
    </rPh>
    <phoneticPr fontId="2"/>
  </si>
  <si>
    <t>所定単位数の10％減算</t>
    <rPh sb="0" eb="5">
      <t>ショテイタンイスウ</t>
    </rPh>
    <rPh sb="9" eb="11">
      <t>ゲンサン</t>
    </rPh>
    <phoneticPr fontId="2"/>
  </si>
  <si>
    <t>事業所と同一建物等に居住する利用者の割合が50人以上にサービスを行う場合</t>
    <rPh sb="8" eb="9">
      <t>トウ</t>
    </rPh>
    <rPh sb="10" eb="12">
      <t>キョジュウ</t>
    </rPh>
    <rPh sb="14" eb="17">
      <t>リヨウシャ</t>
    </rPh>
    <rPh sb="18" eb="20">
      <t>ワリアイ</t>
    </rPh>
    <rPh sb="23" eb="26">
      <t>ニンイジョウ</t>
    </rPh>
    <rPh sb="32" eb="33">
      <t>オコナ</t>
    </rPh>
    <rPh sb="34" eb="36">
      <t>バアイ</t>
    </rPh>
    <phoneticPr fontId="2"/>
  </si>
  <si>
    <t>所定単位数の15％減算</t>
    <rPh sb="0" eb="5">
      <t>ショテイタンイスウ</t>
    </rPh>
    <rPh sb="9" eb="11">
      <t>ゲンサン</t>
    </rPh>
    <phoneticPr fontId="2"/>
  </si>
  <si>
    <t>同一の建物等に居住する利用者の割合が100分の90以上の場合</t>
    <rPh sb="5" eb="6">
      <t>トウ</t>
    </rPh>
    <rPh sb="7" eb="9">
      <t>キョジュウ</t>
    </rPh>
    <rPh sb="11" eb="14">
      <t>リヨウシャ</t>
    </rPh>
    <rPh sb="15" eb="17">
      <t>ワリアイ</t>
    </rPh>
    <rPh sb="21" eb="22">
      <t>ブン</t>
    </rPh>
    <rPh sb="25" eb="27">
      <t>イジョウ</t>
    </rPh>
    <rPh sb="28" eb="30">
      <t>バアイ</t>
    </rPh>
    <phoneticPr fontId="2"/>
  </si>
  <si>
    <t>所定単位数の12％減算</t>
    <rPh sb="0" eb="5">
      <t>ショテイタンイスウ</t>
    </rPh>
    <rPh sb="9" eb="11">
      <t>ゲンサン</t>
    </rPh>
    <phoneticPr fontId="2"/>
  </si>
  <si>
    <t>訪問型独自サービス同一建物減算２</t>
    <rPh sb="0" eb="3">
      <t>ホウモンガタ</t>
    </rPh>
    <rPh sb="3" eb="5">
      <t>ドクジ</t>
    </rPh>
    <rPh sb="9" eb="11">
      <t>ドウイツ</t>
    </rPh>
    <rPh sb="11" eb="13">
      <t>タテモノ</t>
    </rPh>
    <rPh sb="13" eb="15">
      <t>ゲンサン</t>
    </rPh>
    <phoneticPr fontId="2"/>
  </si>
  <si>
    <t>訪問型独自サービス同一建物減算３</t>
    <rPh sb="0" eb="3">
      <t>ホウモンガタ</t>
    </rPh>
    <rPh sb="3" eb="5">
      <t>ドクジ</t>
    </rPh>
    <rPh sb="9" eb="11">
      <t>ドウイツ</t>
    </rPh>
    <rPh sb="11" eb="13">
      <t>タテモノ</t>
    </rPh>
    <rPh sb="13" eb="15">
      <t>ゲンサン</t>
    </rPh>
    <phoneticPr fontId="2"/>
  </si>
  <si>
    <t>ハ．初回加算</t>
    <rPh sb="2" eb="4">
      <t>ショカイ</t>
    </rPh>
    <rPh sb="4" eb="6">
      <t>カサン</t>
    </rPh>
    <phoneticPr fontId="2"/>
  </si>
  <si>
    <t>ニ．生活機能向上連携加算</t>
    <rPh sb="2" eb="8">
      <t>セイカツキノウコウジョウ</t>
    </rPh>
    <rPh sb="8" eb="12">
      <t>レンケイカサン</t>
    </rPh>
    <phoneticPr fontId="2"/>
  </si>
  <si>
    <t>(1）生活機能向上連携加算（Ⅰ）</t>
    <rPh sb="3" eb="9">
      <t>セイカツキノウコウジョウ</t>
    </rPh>
    <rPh sb="9" eb="13">
      <t>レンケイカサン</t>
    </rPh>
    <phoneticPr fontId="2"/>
  </si>
  <si>
    <t>(1）生活機能向上連携加算（Ⅱ）</t>
    <rPh sb="3" eb="9">
      <t>セイカツキノウコウジョウ</t>
    </rPh>
    <rPh sb="9" eb="13">
      <t>レンケイカサン</t>
    </rPh>
    <phoneticPr fontId="2"/>
  </si>
  <si>
    <t>100単位加算</t>
    <rPh sb="3" eb="7">
      <t>タンイカサン</t>
    </rPh>
    <phoneticPr fontId="2"/>
  </si>
  <si>
    <t>200単位加算</t>
    <rPh sb="3" eb="7">
      <t>タンイカサン</t>
    </rPh>
    <phoneticPr fontId="2"/>
  </si>
  <si>
    <t>80単位加算</t>
    <rPh sb="2" eb="6">
      <t>タンイカサン</t>
    </rPh>
    <phoneticPr fontId="2"/>
  </si>
  <si>
    <t>160単位加算</t>
    <rPh sb="3" eb="7">
      <t>タンイカサン</t>
    </rPh>
    <phoneticPr fontId="2"/>
  </si>
  <si>
    <t>訪問型独自口腔連携強化加算</t>
    <rPh sb="0" eb="5">
      <t>ホウモンガタドクジ</t>
    </rPh>
    <rPh sb="5" eb="13">
      <t>コウクウレンケイキョウカカサン</t>
    </rPh>
    <phoneticPr fontId="2"/>
  </si>
  <si>
    <t>訪問型独自口腔連携強化加算／２</t>
    <rPh sb="0" eb="5">
      <t>ホウモンガタドクジ</t>
    </rPh>
    <rPh sb="5" eb="13">
      <t>コウクウレンケイキョウカカサン</t>
    </rPh>
    <phoneticPr fontId="2"/>
  </si>
  <si>
    <t>ホ．口腔連携強化加算</t>
    <rPh sb="2" eb="10">
      <t>コウクウレンケイキョウカカサン</t>
    </rPh>
    <phoneticPr fontId="2"/>
  </si>
  <si>
    <t>ヘ．介護職員処遇改善加算</t>
    <rPh sb="2" eb="6">
      <t>カイゴショクイン</t>
    </rPh>
    <rPh sb="6" eb="10">
      <t>ショグウカイゼン</t>
    </rPh>
    <rPh sb="10" eb="12">
      <t>カサン</t>
    </rPh>
    <phoneticPr fontId="2"/>
  </si>
  <si>
    <t>通所独自サービス１１</t>
    <rPh sb="0" eb="2">
      <t>ツウショ</t>
    </rPh>
    <rPh sb="2" eb="4">
      <t>ドクジ</t>
    </rPh>
    <phoneticPr fontId="2"/>
  </si>
  <si>
    <t>イ．1週当たりの標準的な回数を定める場合</t>
    <rPh sb="3" eb="5">
      <t>シュウア</t>
    </rPh>
    <rPh sb="8" eb="11">
      <t>ヒョウジュンテキ</t>
    </rPh>
    <rPh sb="12" eb="14">
      <t>カイスウ</t>
    </rPh>
    <rPh sb="15" eb="16">
      <t>サダ</t>
    </rPh>
    <rPh sb="18" eb="20">
      <t>バアイ</t>
    </rPh>
    <phoneticPr fontId="2"/>
  </si>
  <si>
    <t>通所独自サービス１２</t>
    <rPh sb="0" eb="2">
      <t>ツウショ</t>
    </rPh>
    <rPh sb="2" eb="4">
      <t>ドクジ</t>
    </rPh>
    <phoneticPr fontId="2"/>
  </si>
  <si>
    <t xml:space="preserve">事業対象者・要支援１
</t>
    <rPh sb="0" eb="2">
      <t>ジギョウ</t>
    </rPh>
    <rPh sb="2" eb="4">
      <t>タイショウ</t>
    </rPh>
    <rPh sb="4" eb="5">
      <t>シャ</t>
    </rPh>
    <rPh sb="6" eb="9">
      <t>ヨウシエン</t>
    </rPh>
    <phoneticPr fontId="2"/>
  </si>
  <si>
    <t xml:space="preserve">事業対象者・要支援2
</t>
    <rPh sb="0" eb="2">
      <t>ジギョウ</t>
    </rPh>
    <rPh sb="2" eb="4">
      <t>タイショウ</t>
    </rPh>
    <rPh sb="4" eb="5">
      <t>シャ</t>
    </rPh>
    <rPh sb="6" eb="9">
      <t>ヨウシエン</t>
    </rPh>
    <phoneticPr fontId="2"/>
  </si>
  <si>
    <t>436単位</t>
    <rPh sb="3" eb="5">
      <t>タンイ</t>
    </rPh>
    <phoneticPr fontId="2"/>
  </si>
  <si>
    <t>447単位</t>
    <rPh sb="3" eb="5">
      <t>タンイ</t>
    </rPh>
    <phoneticPr fontId="2"/>
  </si>
  <si>
    <t>C213</t>
  </si>
  <si>
    <t>C215</t>
  </si>
  <si>
    <t>通所型独自高齢者虐待防止未実施減算１１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</si>
  <si>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</si>
  <si>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t>
    <phoneticPr fontId="2"/>
  </si>
  <si>
    <t>18単位減算</t>
    <rPh sb="2" eb="6">
      <t>タンイゲンサン</t>
    </rPh>
    <phoneticPr fontId="2"/>
  </si>
  <si>
    <t>36単位減算</t>
    <rPh sb="2" eb="4">
      <t>タンイ</t>
    </rPh>
    <rPh sb="4" eb="6">
      <t>ゲンサン</t>
    </rPh>
    <phoneticPr fontId="2"/>
  </si>
  <si>
    <t>4単位減算</t>
    <rPh sb="1" eb="5">
      <t>タンイゲンサン</t>
    </rPh>
    <phoneticPr fontId="2"/>
  </si>
  <si>
    <t>14単位減算</t>
    <rPh sb="2" eb="6">
      <t>タンイゲンサン</t>
    </rPh>
    <phoneticPr fontId="2"/>
  </si>
  <si>
    <t>緩和型</t>
    <rPh sb="0" eb="3">
      <t>カンワガタ</t>
    </rPh>
    <phoneticPr fontId="2"/>
  </si>
  <si>
    <t>D211</t>
    <phoneticPr fontId="2"/>
  </si>
  <si>
    <t>D213</t>
  </si>
  <si>
    <t>D215</t>
  </si>
  <si>
    <t>D216</t>
  </si>
  <si>
    <t>業務継続計画未実施減算</t>
    <phoneticPr fontId="2"/>
  </si>
  <si>
    <t>36単位減算</t>
    <rPh sb="2" eb="6">
      <t>タンイゲンサン</t>
    </rPh>
    <phoneticPr fontId="2"/>
  </si>
  <si>
    <t>イ．1週当たり標準的な回数を定める場合</t>
    <rPh sb="3" eb="5">
      <t>シュウア</t>
    </rPh>
    <rPh sb="7" eb="10">
      <t>ヒョウジュンテキ</t>
    </rPh>
    <rPh sb="11" eb="13">
      <t>カイスウ</t>
    </rPh>
    <rPh sb="14" eb="15">
      <t>サダ</t>
    </rPh>
    <rPh sb="17" eb="19">
      <t>バアイ</t>
    </rPh>
    <phoneticPr fontId="2"/>
  </si>
  <si>
    <t>94単位減算</t>
    <rPh sb="2" eb="6">
      <t>タンイゲンサン</t>
    </rPh>
    <phoneticPr fontId="2"/>
  </si>
  <si>
    <t>通所型独自サービス同一建物減算３</t>
    <rPh sb="0" eb="2">
      <t>ツウショ</t>
    </rPh>
    <rPh sb="2" eb="3">
      <t>ガタ</t>
    </rPh>
    <rPh sb="3" eb="5">
      <t>ドクジ</t>
    </rPh>
    <rPh sb="9" eb="11">
      <t>ドウイツ</t>
    </rPh>
    <rPh sb="11" eb="13">
      <t>タテモノ</t>
    </rPh>
    <rPh sb="13" eb="15">
      <t>ゲンサン</t>
    </rPh>
    <phoneticPr fontId="2"/>
  </si>
  <si>
    <t>通所型独自送迎減算</t>
    <rPh sb="0" eb="3">
      <t>ツウショガタ</t>
    </rPh>
    <rPh sb="3" eb="5">
      <t>ドクジ</t>
    </rPh>
    <rPh sb="5" eb="9">
      <t>ソウゲイゲンサン</t>
    </rPh>
    <phoneticPr fontId="2"/>
  </si>
  <si>
    <t>事業所が送迎を行わない場合</t>
    <rPh sb="0" eb="3">
      <t>ジギョウショ</t>
    </rPh>
    <rPh sb="4" eb="6">
      <t>ソウゲイ</t>
    </rPh>
    <rPh sb="7" eb="8">
      <t>オコナ</t>
    </rPh>
    <rPh sb="11" eb="13">
      <t>バアイ</t>
    </rPh>
    <phoneticPr fontId="2"/>
  </si>
  <si>
    <t>47単位減算</t>
    <rPh sb="2" eb="6">
      <t>タンイゲンサン</t>
    </rPh>
    <phoneticPr fontId="2"/>
  </si>
  <si>
    <t>ハ．生活機能向上グループ活動加算</t>
    <rPh sb="4" eb="6">
      <t>キノウ</t>
    </rPh>
    <phoneticPr fontId="2"/>
  </si>
  <si>
    <t>通所型独自一体的サービス提供加算</t>
    <rPh sb="0" eb="3">
      <t>ツウショガタ</t>
    </rPh>
    <rPh sb="3" eb="5">
      <t>ドクジ</t>
    </rPh>
    <rPh sb="5" eb="8">
      <t>イッタイテキ</t>
    </rPh>
    <rPh sb="12" eb="16">
      <t>テイキョウカサン</t>
    </rPh>
    <phoneticPr fontId="2"/>
  </si>
  <si>
    <t>チ．一体的サービス提供加算</t>
    <rPh sb="2" eb="5">
      <t>イッタイテキ</t>
    </rPh>
    <rPh sb="9" eb="13">
      <t>テイキョウカサン</t>
    </rPh>
    <phoneticPr fontId="2"/>
  </si>
  <si>
    <t>480単位加算</t>
    <rPh sb="3" eb="7">
      <t>タンイカサン</t>
    </rPh>
    <phoneticPr fontId="2"/>
  </si>
  <si>
    <t>384単位加算</t>
    <rPh sb="3" eb="7">
      <t>タンイカサン</t>
    </rPh>
    <phoneticPr fontId="2"/>
  </si>
  <si>
    <t>リ．サービス提供体制強化加算</t>
    <phoneticPr fontId="2"/>
  </si>
  <si>
    <t>（1）サービス提供体制強化加算（Ⅰ）</t>
    <rPh sb="7" eb="9">
      <t>テイキョウ</t>
    </rPh>
    <rPh sb="9" eb="11">
      <t>タイセイ</t>
    </rPh>
    <rPh sb="11" eb="13">
      <t>キョウカ</t>
    </rPh>
    <rPh sb="13" eb="15">
      <t>カサン</t>
    </rPh>
    <phoneticPr fontId="2"/>
  </si>
  <si>
    <t>（2）サービス提供体制強化加算（Ⅱ）</t>
    <rPh sb="7" eb="9">
      <t>テイキョウ</t>
    </rPh>
    <rPh sb="9" eb="11">
      <t>タイセイ</t>
    </rPh>
    <rPh sb="11" eb="13">
      <t>キョウカ</t>
    </rPh>
    <rPh sb="13" eb="15">
      <t>カサン</t>
    </rPh>
    <phoneticPr fontId="2"/>
  </si>
  <si>
    <t>（3）サービス提供体制強化加算（Ⅲ）</t>
    <rPh sb="7" eb="9">
      <t>テイキョウ</t>
    </rPh>
    <rPh sb="9" eb="11">
      <t>タイセイ</t>
    </rPh>
    <rPh sb="11" eb="13">
      <t>キョウカ</t>
    </rPh>
    <rPh sb="13" eb="15">
      <t>カサン</t>
    </rPh>
    <phoneticPr fontId="2"/>
  </si>
  <si>
    <t>ヌ．生活機能向上連携加算</t>
    <rPh sb="2" eb="4">
      <t>セイカツ</t>
    </rPh>
    <rPh sb="4" eb="6">
      <t>キノウ</t>
    </rPh>
    <rPh sb="6" eb="8">
      <t>コウジョウ</t>
    </rPh>
    <rPh sb="8" eb="10">
      <t>レンケイ</t>
    </rPh>
    <rPh sb="10" eb="12">
      <t>カサン</t>
    </rPh>
    <phoneticPr fontId="2"/>
  </si>
  <si>
    <t>ル．口腔・栄養スクリーニング加算</t>
    <rPh sb="2" eb="4">
      <t>コウクウ</t>
    </rPh>
    <rPh sb="5" eb="7">
      <t>エイヨウ</t>
    </rPh>
    <rPh sb="14" eb="16">
      <t>カサン</t>
    </rPh>
    <phoneticPr fontId="2"/>
  </si>
  <si>
    <t>ヲ．科学的介護推進体制加算</t>
    <rPh sb="2" eb="5">
      <t>カガクテキ</t>
    </rPh>
    <rPh sb="5" eb="7">
      <t>カイゴ</t>
    </rPh>
    <rPh sb="7" eb="11">
      <t>スイシンタイセイ</t>
    </rPh>
    <rPh sb="11" eb="13">
      <t>カサン</t>
    </rPh>
    <phoneticPr fontId="2"/>
  </si>
  <si>
    <t>ワ．介護職員処遇改善加算</t>
    <rPh sb="2" eb="4">
      <t>カイゴ</t>
    </rPh>
    <rPh sb="4" eb="6">
      <t>ショクイン</t>
    </rPh>
    <rPh sb="6" eb="8">
      <t>ショグウ</t>
    </rPh>
    <rPh sb="8" eb="10">
      <t>カイゼン</t>
    </rPh>
    <rPh sb="10" eb="12">
      <t>カサン</t>
    </rPh>
    <phoneticPr fontId="2"/>
  </si>
  <si>
    <t>通所独自サービス１１・定超</t>
    <rPh sb="0" eb="2">
      <t>ツウショ</t>
    </rPh>
    <rPh sb="2" eb="4">
      <t>ドクジ</t>
    </rPh>
    <rPh sb="11" eb="12">
      <t>テイ</t>
    </rPh>
    <rPh sb="12" eb="13">
      <t>チョウ</t>
    </rPh>
    <phoneticPr fontId="2"/>
  </si>
  <si>
    <t>単位</t>
    <rPh sb="0" eb="2">
      <t>タンイ</t>
    </rPh>
    <phoneticPr fontId="2"/>
  </si>
  <si>
    <t>通所独自サービス１２・定超</t>
    <rPh sb="0" eb="2">
      <t>ツウショ</t>
    </rPh>
    <rPh sb="2" eb="4">
      <t>ドクジ</t>
    </rPh>
    <rPh sb="11" eb="12">
      <t>テイ</t>
    </rPh>
    <rPh sb="12" eb="13">
      <t>チョウ</t>
    </rPh>
    <phoneticPr fontId="2"/>
  </si>
  <si>
    <t>通所独自サービス１１・人欠</t>
    <rPh sb="0" eb="2">
      <t>ツウショ</t>
    </rPh>
    <rPh sb="2" eb="4">
      <t>ドクジ</t>
    </rPh>
    <rPh sb="11" eb="12">
      <t>ニン</t>
    </rPh>
    <rPh sb="12" eb="13">
      <t>ケツ</t>
    </rPh>
    <phoneticPr fontId="2"/>
  </si>
  <si>
    <t>通所独自サービス１２・人欠</t>
    <rPh sb="0" eb="2">
      <t>ツウショ</t>
    </rPh>
    <rPh sb="2" eb="4">
      <t>ドクジ</t>
    </rPh>
    <phoneticPr fontId="2"/>
  </si>
  <si>
    <t>看護・介護職員が欠員の場合
×７０％</t>
    <rPh sb="0" eb="2">
      <t>カンゴ</t>
    </rPh>
    <rPh sb="3" eb="7">
      <t>カイゴショクイン</t>
    </rPh>
    <rPh sb="8" eb="10">
      <t>ケツイン</t>
    </rPh>
    <rPh sb="11" eb="13">
      <t>バアイ</t>
    </rPh>
    <phoneticPr fontId="2"/>
  </si>
  <si>
    <t>定員超過の場合
×７０％</t>
    <rPh sb="0" eb="2">
      <t>テイイン</t>
    </rPh>
    <rPh sb="2" eb="4">
      <t>チョウカ</t>
    </rPh>
    <rPh sb="5" eb="7">
      <t>バアイ</t>
    </rPh>
    <phoneticPr fontId="2"/>
  </si>
  <si>
    <t>×0.8</t>
    <phoneticPr fontId="2"/>
  </si>
  <si>
    <t>通所型独自サービス生活機能向上連携加算Ⅱ</t>
    <rPh sb="0" eb="2">
      <t>ツウショ</t>
    </rPh>
    <rPh sb="2" eb="3">
      <t>ガタ</t>
    </rPh>
    <rPh sb="3" eb="5">
      <t>ドクジ</t>
    </rPh>
    <rPh sb="9" eb="11">
      <t>セイカツ</t>
    </rPh>
    <rPh sb="11" eb="13">
      <t>キノウ</t>
    </rPh>
    <rPh sb="13" eb="15">
      <t>コウジョウ</t>
    </rPh>
    <rPh sb="15" eb="17">
      <t>レンケイ</t>
    </rPh>
    <rPh sb="17" eb="19">
      <t>カサン</t>
    </rPh>
    <phoneticPr fontId="2"/>
  </si>
  <si>
    <t>事業対象者・要支援</t>
    <rPh sb="0" eb="2">
      <t>ジギョウ</t>
    </rPh>
    <rPh sb="2" eb="4">
      <t>タイショウ</t>
    </rPh>
    <rPh sb="4" eb="5">
      <t>シャ</t>
    </rPh>
    <rPh sb="6" eb="9">
      <t>ヨウシエン</t>
    </rPh>
    <phoneticPr fontId="2"/>
  </si>
  <si>
    <t>事業対象者・要支援１
※１月の中で全部で4回まで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</si>
  <si>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事業対象者・要支援2
※１月の中で全部で8回まで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</si>
  <si>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事業対象者・要支援１
※１月の中で全部で4回まで</t>
    <rPh sb="0" eb="2">
      <t>ジギョウ</t>
    </rPh>
    <rPh sb="2" eb="4">
      <t>タイショウ</t>
    </rPh>
    <rPh sb="4" eb="5">
      <t>シャ</t>
    </rPh>
    <rPh sb="6" eb="9">
      <t>ヨウシエン</t>
    </rPh>
    <phoneticPr fontId="2"/>
  </si>
  <si>
    <t>事業対象者・要支援2
※１月の中で全部で8回まで</t>
    <rPh sb="0" eb="2">
      <t>ジギョウ</t>
    </rPh>
    <rPh sb="2" eb="4">
      <t>タイショウ</t>
    </rPh>
    <rPh sb="4" eb="5">
      <t>シャ</t>
    </rPh>
    <rPh sb="6" eb="9">
      <t>ヨウシエン</t>
    </rPh>
    <phoneticPr fontId="2"/>
  </si>
  <si>
    <t>75単位減算</t>
    <rPh sb="2" eb="6">
      <t>タンイゲンサン</t>
    </rPh>
    <phoneticPr fontId="2"/>
  </si>
  <si>
    <t>1月につき</t>
    <rPh sb="1" eb="2">
      <t>ツキ</t>
    </rPh>
    <phoneticPr fontId="2"/>
  </si>
  <si>
    <t>1回につき</t>
    <rPh sb="1" eb="2">
      <t>カイ</t>
    </rPh>
    <phoneticPr fontId="2"/>
  </si>
  <si>
    <t>片道につき</t>
    <rPh sb="0" eb="2">
      <t>カタミチ</t>
    </rPh>
    <phoneticPr fontId="2"/>
  </si>
  <si>
    <t>事業対象者・要支援１・２</t>
    <rPh sb="0" eb="5">
      <t>ジギョウタイショウシャ</t>
    </rPh>
    <rPh sb="6" eb="9">
      <t>ヨウシエン</t>
    </rPh>
    <phoneticPr fontId="2"/>
  </si>
  <si>
    <t>※月の提供回数が5回以上</t>
    <phoneticPr fontId="2"/>
  </si>
  <si>
    <t>※月の提供が4回まで</t>
    <rPh sb="1" eb="2">
      <t>ツキ</t>
    </rPh>
    <rPh sb="3" eb="5">
      <t>テイキョウ</t>
    </rPh>
    <rPh sb="7" eb="8">
      <t>カイ</t>
    </rPh>
    <phoneticPr fontId="2"/>
  </si>
  <si>
    <t>訪問型独自サービス１１回数</t>
    <rPh sb="11" eb="13">
      <t>カイスウ</t>
    </rPh>
    <phoneticPr fontId="2"/>
  </si>
  <si>
    <t>訪問型独自サービス／２１１</t>
    <rPh sb="0" eb="2">
      <t>ホウモン</t>
    </rPh>
    <rPh sb="2" eb="3">
      <t>ガタ</t>
    </rPh>
    <rPh sb="3" eb="5">
      <t>ドクジ</t>
    </rPh>
    <phoneticPr fontId="2"/>
  </si>
  <si>
    <t>訪問型独自サービス／２１１回数</t>
    <rPh sb="13" eb="15">
      <t>カイスウ</t>
    </rPh>
    <phoneticPr fontId="2"/>
  </si>
  <si>
    <t>訪問型独自サービス１２回数</t>
    <rPh sb="0" eb="2">
      <t>ホウモン</t>
    </rPh>
    <rPh sb="2" eb="3">
      <t>ガタ</t>
    </rPh>
    <rPh sb="3" eb="5">
      <t>ドクジ</t>
    </rPh>
    <rPh sb="11" eb="13">
      <t>カイスウ</t>
    </rPh>
    <phoneticPr fontId="2"/>
  </si>
  <si>
    <t>※月の提供回数が9回以上</t>
    <phoneticPr fontId="2"/>
  </si>
  <si>
    <t>※月の提供が8回まで</t>
    <rPh sb="1" eb="2">
      <t>ツキ</t>
    </rPh>
    <rPh sb="3" eb="5">
      <t>テイキョウ</t>
    </rPh>
    <rPh sb="7" eb="8">
      <t>カイ</t>
    </rPh>
    <phoneticPr fontId="2"/>
  </si>
  <si>
    <t>1回につき</t>
    <rPh sb="1" eb="2">
      <t>カイ</t>
    </rPh>
    <phoneticPr fontId="2"/>
  </si>
  <si>
    <t>事業対象者・要支援２</t>
  </si>
  <si>
    <t>事業対象者・要支援２</t>
    <rPh sb="0" eb="5">
      <t>ジギョウタイショウシャ</t>
    </rPh>
    <rPh sb="6" eb="9">
      <t>ヨウシエン</t>
    </rPh>
    <phoneticPr fontId="2"/>
  </si>
  <si>
    <t>※月の提供が12回まで</t>
    <rPh sb="1" eb="2">
      <t>ツキ</t>
    </rPh>
    <rPh sb="3" eb="5">
      <t>テイキョウ</t>
    </rPh>
    <rPh sb="8" eb="9">
      <t>カイ</t>
    </rPh>
    <phoneticPr fontId="2"/>
  </si>
  <si>
    <t>訪問型独自サービス／２１２</t>
    <rPh sb="0" eb="2">
      <t>ホウモン</t>
    </rPh>
    <rPh sb="2" eb="3">
      <t>ガタ</t>
    </rPh>
    <rPh sb="3" eb="5">
      <t>ドクジ</t>
    </rPh>
    <phoneticPr fontId="2"/>
  </si>
  <si>
    <t>訪問型独自サービス／２１２回数</t>
    <rPh sb="0" eb="2">
      <t>ホウモン</t>
    </rPh>
    <rPh sb="2" eb="3">
      <t>ガタ</t>
    </rPh>
    <rPh sb="3" eb="5">
      <t>ドクジ</t>
    </rPh>
    <rPh sb="13" eb="15">
      <t>カイスウ</t>
    </rPh>
    <phoneticPr fontId="2"/>
  </si>
  <si>
    <t>訪問型独自サービス１３回数</t>
    <rPh sb="0" eb="2">
      <t>ホウモン</t>
    </rPh>
    <rPh sb="2" eb="3">
      <t>ガタ</t>
    </rPh>
    <rPh sb="3" eb="5">
      <t>ドクジ</t>
    </rPh>
    <rPh sb="11" eb="13">
      <t>カイスウ</t>
    </rPh>
    <phoneticPr fontId="2"/>
  </si>
  <si>
    <t>訪問型独自サービス／２１３</t>
    <rPh sb="0" eb="2">
      <t>ホウモン</t>
    </rPh>
    <rPh sb="2" eb="3">
      <t>ガタ</t>
    </rPh>
    <rPh sb="3" eb="5">
      <t>ドクジ</t>
    </rPh>
    <phoneticPr fontId="2"/>
  </si>
  <si>
    <t>訪問型独自サービス／２１３回数</t>
    <rPh sb="0" eb="2">
      <t>ホウモン</t>
    </rPh>
    <rPh sb="2" eb="3">
      <t>ガタ</t>
    </rPh>
    <rPh sb="3" eb="5">
      <t>ドクジ</t>
    </rPh>
    <rPh sb="13" eb="15">
      <t>カイスウ</t>
    </rPh>
    <phoneticPr fontId="2"/>
  </si>
  <si>
    <t>※月の提供回数が13回以上</t>
    <phoneticPr fontId="2"/>
  </si>
  <si>
    <t>※月の提供回数が13回以上</t>
    <rPh sb="1" eb="2">
      <t>ツキ</t>
    </rPh>
    <rPh sb="3" eb="7">
      <t>テイキョウカイスウ</t>
    </rPh>
    <rPh sb="10" eb="13">
      <t>カイイジョウ</t>
    </rPh>
    <phoneticPr fontId="2"/>
  </si>
  <si>
    <t>（週１回程度）</t>
    <rPh sb="1" eb="2">
      <t>シュウ</t>
    </rPh>
    <rPh sb="3" eb="6">
      <t>カイテイド</t>
    </rPh>
    <phoneticPr fontId="2"/>
  </si>
  <si>
    <t>※月の提供回数が5回以上</t>
    <phoneticPr fontId="2"/>
  </si>
  <si>
    <t>（週２回程度）</t>
    <rPh sb="1" eb="2">
      <t>シュウ</t>
    </rPh>
    <rPh sb="3" eb="6">
      <t>カイテイド</t>
    </rPh>
    <phoneticPr fontId="2"/>
  </si>
  <si>
    <t>（週２回を超える程度）</t>
  </si>
  <si>
    <t>（週２回を超える程度）</t>
    <rPh sb="1" eb="2">
      <t>シュウ</t>
    </rPh>
    <rPh sb="3" eb="4">
      <t>カイ</t>
    </rPh>
    <rPh sb="5" eb="6">
      <t>コ</t>
    </rPh>
    <rPh sb="8" eb="10">
      <t>テイド</t>
    </rPh>
    <phoneticPr fontId="2"/>
  </si>
  <si>
    <t>訪問型独自高齢者虐待防止未実施減算１１回数</t>
    <rPh sb="0" eb="3">
      <t>ホウモンガタ</t>
    </rPh>
    <rPh sb="3" eb="8">
      <t>ドクジコウレイシャ</t>
    </rPh>
    <rPh sb="8" eb="12">
      <t>ギャクタイボウシ</t>
    </rPh>
    <rPh sb="12" eb="15">
      <t>ミジッシ</t>
    </rPh>
    <rPh sb="15" eb="17">
      <t>ゲンサン</t>
    </rPh>
    <rPh sb="19" eb="21">
      <t>カイスウ</t>
    </rPh>
    <phoneticPr fontId="2"/>
  </si>
  <si>
    <t>事業対象者・要支援１・２</t>
  </si>
  <si>
    <t>(週２回程度）</t>
    <rPh sb="1" eb="2">
      <t>シュウ</t>
    </rPh>
    <rPh sb="3" eb="6">
      <t>カイテイド</t>
    </rPh>
    <phoneticPr fontId="2"/>
  </si>
  <si>
    <t>訪問型独自高齢者虐待防止未実施減算１２回数</t>
    <rPh sb="0" eb="3">
      <t>ホウモンガタ</t>
    </rPh>
    <rPh sb="3" eb="8">
      <t>ドクジコウレイシャ</t>
    </rPh>
    <rPh sb="8" eb="12">
      <t>ギャクタイボウシ</t>
    </rPh>
    <rPh sb="12" eb="15">
      <t>ミジッシ</t>
    </rPh>
    <rPh sb="15" eb="17">
      <t>ゲンサン</t>
    </rPh>
    <rPh sb="19" eb="21">
      <t>カイスウ</t>
    </rPh>
    <phoneticPr fontId="2"/>
  </si>
  <si>
    <t>訪問型独自高齢者虐待防止未実施減算１３回数</t>
    <rPh sb="0" eb="3">
      <t>ホウモンガタ</t>
    </rPh>
    <rPh sb="3" eb="8">
      <t>ドクジコウレイシャ</t>
    </rPh>
    <rPh sb="8" eb="12">
      <t>ギャクタイボウシ</t>
    </rPh>
    <rPh sb="12" eb="15">
      <t>ミジッシ</t>
    </rPh>
    <rPh sb="15" eb="17">
      <t>ゲンサン</t>
    </rPh>
    <rPh sb="19" eb="21">
      <t>カイスウ</t>
    </rPh>
    <phoneticPr fontId="2"/>
  </si>
  <si>
    <t>C216</t>
    <phoneticPr fontId="2"/>
  </si>
  <si>
    <t>C217</t>
    <phoneticPr fontId="2"/>
  </si>
  <si>
    <t>C218</t>
    <phoneticPr fontId="2"/>
  </si>
  <si>
    <t>緩和型</t>
    <rPh sb="0" eb="3">
      <t>カンワガタ</t>
    </rPh>
    <phoneticPr fontId="2"/>
  </si>
  <si>
    <t>訪問型独自高齢者虐待防止未実施減算／２１１</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</si>
  <si>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訪問型独自高齢者虐待防止未実施減算／２１１回数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</si>
  <si>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</si>
  <si>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訪問型独自高齢者虐待防止未実施減算／２１２回数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</si>
  <si>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訪問型独自高齢者虐待防止未実施減算／２１３</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</si>
  <si>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訪問型独自高齢者虐待防止未実施減算／２１３回数</t>
    <rPh sb="0" eb="3">
      <t>ホウモンガタ</t>
    </rPh>
    <rPh sb="3" eb="8">
      <t>ドクジコウレイシャ</t>
    </rPh>
    <rPh sb="8" eb="12">
      <t>ギャクタイボウシ</t>
    </rPh>
    <rPh sb="12" eb="15">
      <t>ミジッシ</t>
    </rPh>
    <rPh sb="15" eb="17">
      <t>ゲンサン</t>
    </rPh>
    <rPh sb="21" eb="23">
      <t>カイスウ</t>
    </rPh>
    <phoneticPr fontId="2"/>
  </si>
  <si>
    <t>18単位減算</t>
    <phoneticPr fontId="2"/>
  </si>
  <si>
    <t>29単位減算</t>
    <phoneticPr fontId="2"/>
  </si>
  <si>
    <t>2単位減算</t>
    <rPh sb="1" eb="5">
      <t>タンイゲンサン</t>
    </rPh>
    <phoneticPr fontId="2"/>
  </si>
  <si>
    <t>通所独自サービス１１回数</t>
    <rPh sb="0" eb="2">
      <t>ツウショ</t>
    </rPh>
    <rPh sb="2" eb="4">
      <t>ドクジ</t>
    </rPh>
    <rPh sb="10" eb="12">
      <t>カイスウ</t>
    </rPh>
    <phoneticPr fontId="2"/>
  </si>
  <si>
    <t>通所独自サービス１２回数</t>
    <rPh sb="0" eb="2">
      <t>ツウショ</t>
    </rPh>
    <rPh sb="2" eb="4">
      <t>ドクジ</t>
    </rPh>
    <rPh sb="10" eb="12">
      <t>カイスウ</t>
    </rPh>
    <phoneticPr fontId="2"/>
  </si>
  <si>
    <t>※月の利用回数が5回以上</t>
    <phoneticPr fontId="2"/>
  </si>
  <si>
    <t>※月の利用回数が5回以上</t>
    <phoneticPr fontId="2"/>
  </si>
  <si>
    <t>※月の利用回数が9回以上</t>
    <phoneticPr fontId="2"/>
  </si>
  <si>
    <t>※月の利用回数が4回まで</t>
    <rPh sb="1" eb="2">
      <t>ツキ</t>
    </rPh>
    <rPh sb="3" eb="7">
      <t>リヨウカイスウ</t>
    </rPh>
    <rPh sb="9" eb="10">
      <t>カイ</t>
    </rPh>
    <phoneticPr fontId="2"/>
  </si>
  <si>
    <t>※月の利用回数が8回まで</t>
    <rPh sb="9" eb="10">
      <t>カイ</t>
    </rPh>
    <phoneticPr fontId="2"/>
  </si>
  <si>
    <t>※月の利用回数が4回まで</t>
    <rPh sb="9" eb="10">
      <t>カイ</t>
    </rPh>
    <phoneticPr fontId="2"/>
  </si>
  <si>
    <t>通所独自サービス／２１１</t>
    <rPh sb="0" eb="2">
      <t>ツウショ</t>
    </rPh>
    <rPh sb="2" eb="4">
      <t>ドクジ</t>
    </rPh>
    <phoneticPr fontId="2"/>
  </si>
  <si>
    <t>通所独自サービス／２１２</t>
    <rPh sb="0" eb="2">
      <t>ツウショ</t>
    </rPh>
    <rPh sb="2" eb="4">
      <t>ドクジ</t>
    </rPh>
    <phoneticPr fontId="2"/>
  </si>
  <si>
    <t>通所独自サービス／２１１回数</t>
    <rPh sb="0" eb="2">
      <t>ツウショ</t>
    </rPh>
    <rPh sb="2" eb="4">
      <t>ドクジ</t>
    </rPh>
    <rPh sb="12" eb="14">
      <t>カイスウ</t>
    </rPh>
    <phoneticPr fontId="2"/>
  </si>
  <si>
    <t>通所独自サービス／２１２回数</t>
    <rPh sb="0" eb="2">
      <t>ツウショ</t>
    </rPh>
    <rPh sb="2" eb="4">
      <t>ドクジ</t>
    </rPh>
    <rPh sb="12" eb="14">
      <t>カイスウ</t>
    </rPh>
    <phoneticPr fontId="2"/>
  </si>
  <si>
    <t>1,798単位</t>
    <rPh sb="5" eb="7">
      <t>タンイ</t>
    </rPh>
    <phoneticPr fontId="2"/>
  </si>
  <si>
    <t>1,438単位</t>
    <rPh sb="5" eb="7">
      <t>タンイ</t>
    </rPh>
    <phoneticPr fontId="2"/>
  </si>
  <si>
    <t>3,621単位</t>
    <rPh sb="5" eb="7">
      <t>タンイ</t>
    </rPh>
    <phoneticPr fontId="2"/>
  </si>
  <si>
    <t>通所型独自高齢者虐待防止未実施減算１１回数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</si>
  <si>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通所型独自高齢者虐待防止未実施減算１２回数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</si>
  <si>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通所型独自高齢者虐待防止未実施減算／２１１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</si>
  <si>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</si>
  <si>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通所型独自高齢者虐待防止未実施減算／２１１回数</t>
    <rPh sb="0" eb="3">
      <t>ツウショガタ</t>
    </rPh>
    <rPh sb="3" eb="5">
      <t>ドクジ</t>
    </rPh>
    <rPh sb="5" eb="8">
      <t>コウレイシャ</t>
    </rPh>
    <rPh sb="8" eb="12">
      <t>ギャクタイボウシ</t>
    </rPh>
    <rPh sb="12" eb="15">
      <t>ミジッシ</t>
    </rPh>
    <rPh sb="15" eb="17">
      <t>ゲンサン</t>
    </rPh>
    <rPh sb="21" eb="23">
      <t>カイスウ</t>
    </rPh>
    <phoneticPr fontId="2"/>
  </si>
  <si>
    <t>通所型独自高齢者虐待防止未実施減算／２１２回数</t>
    <rPh sb="0" eb="3">
      <t>ツウショガタ</t>
    </rPh>
    <rPh sb="3" eb="5">
      <t>ドクジ</t>
    </rPh>
    <rPh sb="5" eb="8">
      <t>コウレイシャ</t>
    </rPh>
    <rPh sb="8" eb="12">
      <t>ギャクタイボウシ</t>
    </rPh>
    <rPh sb="12" eb="15">
      <t>ミジッシ</t>
    </rPh>
    <rPh sb="15" eb="17">
      <t>ゲンサン</t>
    </rPh>
    <rPh sb="21" eb="23">
      <t>カイスウ</t>
    </rPh>
    <phoneticPr fontId="2"/>
  </si>
  <si>
    <t>C221</t>
    <phoneticPr fontId="2"/>
  </si>
  <si>
    <t>C223</t>
    <phoneticPr fontId="2"/>
  </si>
  <si>
    <t>C225</t>
    <phoneticPr fontId="2"/>
  </si>
  <si>
    <t>C226</t>
    <phoneticPr fontId="2"/>
  </si>
  <si>
    <t>D221</t>
    <phoneticPr fontId="2"/>
  </si>
  <si>
    <t>D223</t>
    <phoneticPr fontId="2"/>
  </si>
  <si>
    <t>D225</t>
    <phoneticPr fontId="2"/>
  </si>
  <si>
    <t>D226</t>
    <phoneticPr fontId="2"/>
  </si>
  <si>
    <t>事業対象者・相支援1・2</t>
    <rPh sb="0" eb="5">
      <t>ジギョウタイショウシャ</t>
    </rPh>
    <rPh sb="6" eb="9">
      <t>ソウシエン</t>
    </rPh>
    <phoneticPr fontId="2"/>
  </si>
  <si>
    <t>通所型独自サービス同一建物減算／２１</t>
    <rPh sb="0" eb="2">
      <t>ツウショ</t>
    </rPh>
    <rPh sb="2" eb="3">
      <t>ガタ</t>
    </rPh>
    <rPh sb="3" eb="5">
      <t>ドクジ</t>
    </rPh>
    <rPh sb="9" eb="11">
      <t>ドウイツ</t>
    </rPh>
    <rPh sb="11" eb="13">
      <t>タテモノ</t>
    </rPh>
    <rPh sb="13" eb="15">
      <t>ゲンサン</t>
    </rPh>
    <phoneticPr fontId="2"/>
  </si>
  <si>
    <t>通所型独自サービス同一建物減算／２２</t>
    <rPh sb="0" eb="2">
      <t>ツウショ</t>
    </rPh>
    <rPh sb="2" eb="3">
      <t>ガタ</t>
    </rPh>
    <rPh sb="3" eb="5">
      <t>ドクジ</t>
    </rPh>
    <rPh sb="9" eb="11">
      <t>ドウイツ</t>
    </rPh>
    <rPh sb="11" eb="13">
      <t>タテモノ</t>
    </rPh>
    <rPh sb="13" eb="15">
      <t>ゲンサン</t>
    </rPh>
    <phoneticPr fontId="2"/>
  </si>
  <si>
    <t>通所型独自サービス同一建物減算／２３</t>
    <rPh sb="0" eb="2">
      <t>ツウショ</t>
    </rPh>
    <rPh sb="2" eb="3">
      <t>ガタ</t>
    </rPh>
    <rPh sb="3" eb="5">
      <t>ドクジ</t>
    </rPh>
    <rPh sb="9" eb="11">
      <t>ドウイツ</t>
    </rPh>
    <rPh sb="11" eb="13">
      <t>タテモノ</t>
    </rPh>
    <rPh sb="13" eb="15">
      <t>ゲンサン</t>
    </rPh>
    <phoneticPr fontId="2"/>
  </si>
  <si>
    <t>通所型独自一体的サービス提供加算／２</t>
    <rPh sb="0" eb="3">
      <t>ツウショガタ</t>
    </rPh>
    <rPh sb="3" eb="5">
      <t>ドクジ</t>
    </rPh>
    <rPh sb="5" eb="8">
      <t>イッタイテキ</t>
    </rPh>
    <rPh sb="12" eb="16">
      <t>テイキョウカサン</t>
    </rPh>
    <phoneticPr fontId="2"/>
  </si>
  <si>
    <t>357単位</t>
    <rPh sb="3" eb="5">
      <t>タンイ</t>
    </rPh>
    <phoneticPr fontId="2"/>
  </si>
  <si>
    <t>348単位</t>
    <rPh sb="3" eb="5">
      <t>タンイ</t>
    </rPh>
    <phoneticPr fontId="2"/>
  </si>
  <si>
    <t>28単位減算</t>
    <rPh sb="2" eb="4">
      <t>タンイ</t>
    </rPh>
    <rPh sb="4" eb="6">
      <t>ゲンサン</t>
    </rPh>
    <phoneticPr fontId="2"/>
  </si>
  <si>
    <t>28単位減算</t>
    <rPh sb="2" eb="6">
      <t>タンイゲンサン</t>
    </rPh>
    <phoneticPr fontId="2"/>
  </si>
  <si>
    <t>300単位減算</t>
    <rPh sb="3" eb="5">
      <t>タンイ</t>
    </rPh>
    <rPh sb="5" eb="7">
      <t>ゲンサン</t>
    </rPh>
    <phoneticPr fontId="2"/>
  </si>
  <si>
    <t>601単位減算</t>
    <rPh sb="3" eb="5">
      <t>タンイ</t>
    </rPh>
    <rPh sb="5" eb="7">
      <t>ゲンサン</t>
    </rPh>
    <phoneticPr fontId="2"/>
  </si>
  <si>
    <t>2,896単位</t>
    <rPh sb="5" eb="7">
      <t>タンイ</t>
    </rPh>
    <phoneticPr fontId="2"/>
  </si>
  <si>
    <t>37単位減算</t>
    <rPh sb="2" eb="6">
      <t>タンイゲンサン</t>
    </rPh>
    <phoneticPr fontId="2"/>
  </si>
  <si>
    <t>通所型独自送迎減算／２</t>
    <rPh sb="0" eb="3">
      <t>ツウショガタ</t>
    </rPh>
    <rPh sb="3" eb="5">
      <t>ドクジ</t>
    </rPh>
    <rPh sb="5" eb="9">
      <t>ソウゲイゲンサン</t>
    </rPh>
    <phoneticPr fontId="2"/>
  </si>
  <si>
    <t>通所型独自サービス口腔機能向上加算Ⅰ／２</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</si>
  <si>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通所型独自サービス生活機能向上連携加算Ⅰ／２</t>
    <rPh sb="0" eb="2">
      <t>ツウショ</t>
    </rPh>
    <rPh sb="2" eb="3">
      <t>ガタ</t>
    </rPh>
    <rPh sb="3" eb="5">
      <t>ドクジ</t>
    </rPh>
    <rPh sb="9" eb="11">
      <t>セイカツ</t>
    </rPh>
    <rPh sb="11" eb="13">
      <t>キノウ</t>
    </rPh>
    <rPh sb="13" eb="15">
      <t>コウジョウ</t>
    </rPh>
    <rPh sb="15" eb="17">
      <t>レンケイ</t>
    </rPh>
    <rPh sb="17" eb="19">
      <t>カサン</t>
    </rPh>
    <phoneticPr fontId="2"/>
  </si>
  <si>
    <t>通所型独自サービス生活機能向上連携加算Ⅱ／２</t>
    <rPh sb="0" eb="2">
      <t>ツウショ</t>
    </rPh>
    <rPh sb="2" eb="3">
      <t>ガタ</t>
    </rPh>
    <rPh sb="3" eb="5">
      <t>ドクジ</t>
    </rPh>
    <rPh sb="9" eb="11">
      <t>セイカツ</t>
    </rPh>
    <rPh sb="11" eb="13">
      <t>キノウ</t>
    </rPh>
    <rPh sb="13" eb="15">
      <t>コウジョウ</t>
    </rPh>
    <rPh sb="15" eb="17">
      <t>レンケイ</t>
    </rPh>
    <rPh sb="17" eb="19">
      <t>カサン</t>
    </rPh>
    <phoneticPr fontId="2"/>
  </si>
  <si>
    <t>緩和基準</t>
    <rPh sb="0" eb="4">
      <t>カンワキジュン</t>
    </rPh>
    <phoneticPr fontId="2"/>
  </si>
  <si>
    <t>通所独自サービス２１１・定超</t>
    <rPh sb="0" eb="2">
      <t>ツウショ</t>
    </rPh>
    <rPh sb="2" eb="4">
      <t>ドクジ</t>
    </rPh>
    <rPh sb="12" eb="13">
      <t>テイ</t>
    </rPh>
    <rPh sb="13" eb="14">
      <t>チョウ</t>
    </rPh>
    <phoneticPr fontId="2"/>
  </si>
  <si>
    <t>通所独自サービス２１２・定超</t>
    <rPh sb="0" eb="2">
      <t>ツウショ</t>
    </rPh>
    <rPh sb="2" eb="4">
      <t>ドクジ</t>
    </rPh>
    <rPh sb="12" eb="13">
      <t>テイ</t>
    </rPh>
    <rPh sb="13" eb="14">
      <t>チョウ</t>
    </rPh>
    <phoneticPr fontId="2"/>
  </si>
  <si>
    <t>通所独自サービス２１１・人欠</t>
    <rPh sb="0" eb="2">
      <t>ツウショ</t>
    </rPh>
    <rPh sb="2" eb="4">
      <t>ドクジ</t>
    </rPh>
    <rPh sb="12" eb="13">
      <t>ニン</t>
    </rPh>
    <rPh sb="13" eb="14">
      <t>ケツ</t>
    </rPh>
    <phoneticPr fontId="2"/>
  </si>
  <si>
    <t>通所独自サービス２１２・人欠</t>
    <rPh sb="0" eb="2">
      <t>ツウショ</t>
    </rPh>
    <rPh sb="2" eb="4">
      <t>ドクジ</t>
    </rPh>
    <phoneticPr fontId="2"/>
  </si>
  <si>
    <t>通所独自サービス１１回数・定超</t>
    <rPh sb="0" eb="2">
      <t>ツウショ</t>
    </rPh>
    <rPh sb="2" eb="4">
      <t>ドクジ</t>
    </rPh>
    <rPh sb="10" eb="12">
      <t>カイスウ</t>
    </rPh>
    <phoneticPr fontId="2"/>
  </si>
  <si>
    <t>通所独自サービス２１１回数・定超</t>
    <rPh sb="0" eb="2">
      <t>ツウショ</t>
    </rPh>
    <rPh sb="2" eb="4">
      <t>ドクジ</t>
    </rPh>
    <rPh sb="11" eb="13">
      <t>カイスウ</t>
    </rPh>
    <phoneticPr fontId="2"/>
  </si>
  <si>
    <t>通所独自サービス１２回数・定超</t>
    <rPh sb="0" eb="2">
      <t>ツウショ</t>
    </rPh>
    <rPh sb="2" eb="4">
      <t>ドクジ</t>
    </rPh>
    <rPh sb="10" eb="12">
      <t>カイスウ</t>
    </rPh>
    <phoneticPr fontId="2"/>
  </si>
  <si>
    <t>通所独自サービス２１２回数・定超</t>
    <rPh sb="0" eb="2">
      <t>ツウショ</t>
    </rPh>
    <rPh sb="2" eb="4">
      <t>ドクジ</t>
    </rPh>
    <rPh sb="11" eb="13">
      <t>カイスウ</t>
    </rPh>
    <phoneticPr fontId="2"/>
  </si>
  <si>
    <t>通所独自サービス１１回数・人欠</t>
    <rPh sb="0" eb="2">
      <t>ツウショ</t>
    </rPh>
    <rPh sb="2" eb="4">
      <t>ドクジ</t>
    </rPh>
    <rPh sb="10" eb="12">
      <t>カイスウ</t>
    </rPh>
    <phoneticPr fontId="2"/>
  </si>
  <si>
    <t>通所独自サービス２１１回数・人欠</t>
    <rPh sb="0" eb="2">
      <t>ツウショ</t>
    </rPh>
    <rPh sb="2" eb="4">
      <t>ドクジ</t>
    </rPh>
    <rPh sb="11" eb="13">
      <t>カイスウ</t>
    </rPh>
    <phoneticPr fontId="2"/>
  </si>
  <si>
    <t>通所独自サービス１２回数・人欠</t>
    <rPh sb="0" eb="2">
      <t>ツウショ</t>
    </rPh>
    <rPh sb="2" eb="4">
      <t>ドクジ</t>
    </rPh>
    <rPh sb="10" eb="12">
      <t>カイスウ</t>
    </rPh>
    <phoneticPr fontId="2"/>
  </si>
  <si>
    <t>通所独自サービス２１２回数・人欠</t>
    <rPh sb="0" eb="2">
      <t>ツウショ</t>
    </rPh>
    <rPh sb="2" eb="4">
      <t>ドクジ</t>
    </rPh>
    <rPh sb="11" eb="13">
      <t>カイスウ</t>
    </rPh>
    <phoneticPr fontId="2"/>
  </si>
  <si>
    <t>C221</t>
    <phoneticPr fontId="2"/>
  </si>
  <si>
    <t>C226</t>
    <phoneticPr fontId="2"/>
  </si>
  <si>
    <t>C222</t>
    <phoneticPr fontId="2"/>
  </si>
  <si>
    <t>C227</t>
    <phoneticPr fontId="2"/>
  </si>
  <si>
    <t>C224</t>
    <phoneticPr fontId="2"/>
  </si>
  <si>
    <t>C228</t>
    <phoneticPr fontId="2"/>
  </si>
  <si>
    <t>A2</t>
    <phoneticPr fontId="2"/>
  </si>
  <si>
    <t>訪問型独自短時間サービス</t>
    <rPh sb="0" eb="3">
      <t>ホウモンガタ</t>
    </rPh>
    <rPh sb="3" eb="5">
      <t>ドクジ</t>
    </rPh>
    <rPh sb="5" eb="8">
      <t>タンジカン</t>
    </rPh>
    <phoneticPr fontId="2"/>
  </si>
  <si>
    <t>事業対象者・要支援１・２（短時間の身体介護が中心である場合</t>
    <rPh sb="13" eb="16">
      <t>タンジカン</t>
    </rPh>
    <rPh sb="17" eb="21">
      <t>シンタイカイゴ</t>
    </rPh>
    <rPh sb="22" eb="24">
      <t>チュウシン</t>
    </rPh>
    <rPh sb="27" eb="29">
      <t>バアイ</t>
    </rPh>
    <phoneticPr fontId="2"/>
  </si>
  <si>
    <t>1回につき</t>
    <rPh sb="1" eb="2">
      <t>カイ</t>
    </rPh>
    <phoneticPr fontId="2"/>
  </si>
  <si>
    <t>※月の提供が22回まで</t>
    <rPh sb="1" eb="2">
      <t>ツキ</t>
    </rPh>
    <rPh sb="3" eb="5">
      <t>テイキョウ</t>
    </rPh>
    <rPh sb="8" eb="9">
      <t>カイ</t>
    </rPh>
    <phoneticPr fontId="2"/>
  </si>
  <si>
    <t>高齢者虐待防止措置未実施減算</t>
    <rPh sb="0" eb="9">
      <t>コウレイシャギャクタイボウシソチ</t>
    </rPh>
    <rPh sb="9" eb="14">
      <t>ミジッシゲンサン</t>
    </rPh>
    <phoneticPr fontId="2"/>
  </si>
  <si>
    <t>高齢者虐待防止措置未実施減算・業務継続計画未策定減算</t>
    <rPh sb="15" eb="17">
      <t>ギョウム</t>
    </rPh>
    <rPh sb="17" eb="19">
      <t>ケイゾク</t>
    </rPh>
    <rPh sb="19" eb="21">
      <t>ケイカク</t>
    </rPh>
    <rPh sb="21" eb="22">
      <t>ミ</t>
    </rPh>
    <rPh sb="22" eb="24">
      <t>サクテイ</t>
    </rPh>
    <rPh sb="24" eb="26">
      <t>ゲンサン</t>
    </rPh>
    <phoneticPr fontId="2"/>
  </si>
  <si>
    <t>業務継続計画未策定減算</t>
    <rPh sb="0" eb="2">
      <t>ギョウム</t>
    </rPh>
    <rPh sb="2" eb="11">
      <t>ケイゾクケイカクミサクテイゲンサン</t>
    </rPh>
    <phoneticPr fontId="2"/>
  </si>
  <si>
    <t>通所型独自業務継続計画未策定減算／２１１</t>
    <rPh sb="0" eb="3">
      <t>ツウショガタ</t>
    </rPh>
    <rPh sb="3" eb="5">
      <t>ドクジ</t>
    </rPh>
    <rPh sb="5" eb="9">
      <t>ギョウムケイゾク</t>
    </rPh>
    <rPh sb="9" eb="11">
      <t>ケイカク</t>
    </rPh>
    <rPh sb="11" eb="16">
      <t>ミサクテイゲンサン</t>
    </rPh>
    <phoneticPr fontId="2"/>
  </si>
  <si>
    <t>通所型独自業務継続計画未策定減算／２１２</t>
    <rPh sb="0" eb="3">
      <t>ツウショガタ</t>
    </rPh>
    <rPh sb="3" eb="5">
      <t>ドクジ</t>
    </rPh>
    <rPh sb="5" eb="9">
      <t>ギョウムケイゾク</t>
    </rPh>
    <rPh sb="9" eb="11">
      <t>ケイカク</t>
    </rPh>
    <rPh sb="14" eb="16">
      <t>ゲンサン</t>
    </rPh>
    <phoneticPr fontId="2"/>
  </si>
  <si>
    <t>通所型独自業務継続計画未策定減算／２１１回数</t>
    <rPh sb="0" eb="3">
      <t>ツウショガタ</t>
    </rPh>
    <rPh sb="3" eb="5">
      <t>ドクジ</t>
    </rPh>
    <rPh sb="5" eb="9">
      <t>ギョウムケイゾク</t>
    </rPh>
    <rPh sb="9" eb="11">
      <t>ケイカク</t>
    </rPh>
    <rPh sb="14" eb="16">
      <t>ゲンサン</t>
    </rPh>
    <rPh sb="20" eb="22">
      <t>カイスウ</t>
    </rPh>
    <phoneticPr fontId="2"/>
  </si>
  <si>
    <t>通所型独自業務継続計画未策定減算／２１２回数</t>
    <rPh sb="0" eb="3">
      <t>ツウショガタ</t>
    </rPh>
    <rPh sb="3" eb="5">
      <t>ドクジ</t>
    </rPh>
    <rPh sb="5" eb="9">
      <t>ギョウムケイゾク</t>
    </rPh>
    <rPh sb="9" eb="11">
      <t>ケイカク</t>
    </rPh>
    <rPh sb="14" eb="16">
      <t>ゲンサン</t>
    </rPh>
    <rPh sb="20" eb="22">
      <t>カイスウ</t>
    </rPh>
    <phoneticPr fontId="2"/>
  </si>
  <si>
    <t>　9単位減算</t>
    <phoneticPr fontId="2"/>
  </si>
  <si>
    <t>通所型独自業務継続計画未策定減算１１</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</si>
  <si>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通所型独自業務継続計画未策定減算１２</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</si>
  <si>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通所型独自業務継続計画未策定減算１１回数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</si>
  <si>
    <t>通所型独自業務継続計画未策定減算１２回数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</si>
  <si>
    <t>現行相当</t>
    <phoneticPr fontId="2"/>
  </si>
  <si>
    <t>訪問型独自サービス処遇改善加算Ⅳ</t>
    <rPh sb="0" eb="2">
      <t>ホウモン</t>
    </rPh>
    <rPh sb="2" eb="3">
      <t>ガタ</t>
    </rPh>
    <rPh sb="3" eb="5">
      <t>ドクジ</t>
    </rPh>
    <rPh sb="9" eb="11">
      <t>ショグウ</t>
    </rPh>
    <rPh sb="11" eb="13">
      <t>カイゼン</t>
    </rPh>
    <rPh sb="13" eb="15">
      <t>カサン</t>
    </rPh>
    <phoneticPr fontId="2"/>
  </si>
  <si>
    <t>訪問型独自サービス処遇改善加算Ⅴ１</t>
    <rPh sb="0" eb="2">
      <t>ホウモン</t>
    </rPh>
    <rPh sb="2" eb="3">
      <t>ガタ</t>
    </rPh>
    <rPh sb="3" eb="5">
      <t>ドクジ</t>
    </rPh>
    <rPh sb="9" eb="11">
      <t>ショグウ</t>
    </rPh>
    <rPh sb="11" eb="13">
      <t>カイゼン</t>
    </rPh>
    <rPh sb="13" eb="15">
      <t>カサン</t>
    </rPh>
    <phoneticPr fontId="2"/>
  </si>
  <si>
    <t>訪問型独自サービス処遇改善加算Ⅴ２</t>
    <rPh sb="0" eb="2">
      <t>ホウモン</t>
    </rPh>
    <rPh sb="2" eb="3">
      <t>ガタ</t>
    </rPh>
    <rPh sb="3" eb="5">
      <t>ドクジ</t>
    </rPh>
    <rPh sb="9" eb="11">
      <t>ショグウ</t>
    </rPh>
    <rPh sb="11" eb="13">
      <t>カイゼン</t>
    </rPh>
    <rPh sb="13" eb="15">
      <t>カサン</t>
    </rPh>
    <phoneticPr fontId="2"/>
  </si>
  <si>
    <t>訪問型独自サービス処遇改善加算Ⅴ３</t>
    <rPh sb="0" eb="2">
      <t>ホウモン</t>
    </rPh>
    <rPh sb="2" eb="3">
      <t>ガタ</t>
    </rPh>
    <rPh sb="3" eb="5">
      <t>ドクジ</t>
    </rPh>
    <rPh sb="9" eb="11">
      <t>ショグウ</t>
    </rPh>
    <rPh sb="11" eb="13">
      <t>カイゼン</t>
    </rPh>
    <rPh sb="13" eb="15">
      <t>カサン</t>
    </rPh>
    <phoneticPr fontId="2"/>
  </si>
  <si>
    <t>訪問型独自サービス処遇改善加算Ⅴ４</t>
    <rPh sb="0" eb="2">
      <t>ホウモン</t>
    </rPh>
    <rPh sb="2" eb="3">
      <t>ガタ</t>
    </rPh>
    <rPh sb="3" eb="5">
      <t>ドクジ</t>
    </rPh>
    <rPh sb="9" eb="11">
      <t>ショグウ</t>
    </rPh>
    <rPh sb="11" eb="13">
      <t>カイゼン</t>
    </rPh>
    <rPh sb="13" eb="15">
      <t>カサン</t>
    </rPh>
    <phoneticPr fontId="2"/>
  </si>
  <si>
    <t>訪問型独自サービス処遇改善加算Ⅴ５</t>
    <rPh sb="0" eb="2">
      <t>ホウモン</t>
    </rPh>
    <rPh sb="2" eb="3">
      <t>ガタ</t>
    </rPh>
    <rPh sb="3" eb="5">
      <t>ドクジ</t>
    </rPh>
    <rPh sb="9" eb="11">
      <t>ショグウ</t>
    </rPh>
    <rPh sb="11" eb="13">
      <t>カイゼン</t>
    </rPh>
    <rPh sb="13" eb="15">
      <t>カサン</t>
    </rPh>
    <phoneticPr fontId="2"/>
  </si>
  <si>
    <t>訪問型独自サービス処遇改善加算Ⅴ６</t>
    <rPh sb="0" eb="2">
      <t>ホウモン</t>
    </rPh>
    <rPh sb="2" eb="3">
      <t>ガタ</t>
    </rPh>
    <rPh sb="3" eb="5">
      <t>ドクジ</t>
    </rPh>
    <rPh sb="9" eb="11">
      <t>ショグウ</t>
    </rPh>
    <rPh sb="11" eb="13">
      <t>カイゼン</t>
    </rPh>
    <rPh sb="13" eb="15">
      <t>カサン</t>
    </rPh>
    <phoneticPr fontId="2"/>
  </si>
  <si>
    <t>訪問型独自サービス処遇改善加算Ⅴ７</t>
    <rPh sb="0" eb="2">
      <t>ホウモン</t>
    </rPh>
    <rPh sb="2" eb="3">
      <t>ガタ</t>
    </rPh>
    <rPh sb="3" eb="5">
      <t>ドクジ</t>
    </rPh>
    <rPh sb="9" eb="11">
      <t>ショグウ</t>
    </rPh>
    <rPh sb="11" eb="13">
      <t>カイゼン</t>
    </rPh>
    <rPh sb="13" eb="15">
      <t>カサン</t>
    </rPh>
    <phoneticPr fontId="2"/>
  </si>
  <si>
    <t>訪問型独自サービス処遇改善加算Ⅴ８</t>
    <rPh sb="0" eb="2">
      <t>ホウモン</t>
    </rPh>
    <rPh sb="2" eb="3">
      <t>ガタ</t>
    </rPh>
    <rPh sb="3" eb="5">
      <t>ドクジ</t>
    </rPh>
    <rPh sb="9" eb="11">
      <t>ショグウ</t>
    </rPh>
    <rPh sb="11" eb="13">
      <t>カイゼン</t>
    </rPh>
    <rPh sb="13" eb="15">
      <t>カサン</t>
    </rPh>
    <phoneticPr fontId="2"/>
  </si>
  <si>
    <t>訪問型独自サービス処遇改善加算Ⅴ９</t>
    <rPh sb="0" eb="2">
      <t>ホウモン</t>
    </rPh>
    <rPh sb="2" eb="3">
      <t>ガタ</t>
    </rPh>
    <rPh sb="3" eb="5">
      <t>ドクジ</t>
    </rPh>
    <rPh sb="9" eb="11">
      <t>ショグウ</t>
    </rPh>
    <rPh sb="11" eb="13">
      <t>カイゼン</t>
    </rPh>
    <rPh sb="13" eb="15">
      <t>カサン</t>
    </rPh>
    <phoneticPr fontId="2"/>
  </si>
  <si>
    <t>訪問型独自サービス処遇改善加算Ⅴ１０</t>
    <rPh sb="0" eb="2">
      <t>ホウモン</t>
    </rPh>
    <rPh sb="2" eb="3">
      <t>ガタ</t>
    </rPh>
    <rPh sb="3" eb="5">
      <t>ドクジ</t>
    </rPh>
    <rPh sb="9" eb="11">
      <t>ショグウ</t>
    </rPh>
    <rPh sb="11" eb="13">
      <t>カイゼン</t>
    </rPh>
    <rPh sb="13" eb="15">
      <t>カサン</t>
    </rPh>
    <phoneticPr fontId="2"/>
  </si>
  <si>
    <t>訪問型独自サービス処遇改善加算Ⅴ１１</t>
    <rPh sb="0" eb="2">
      <t>ホウモン</t>
    </rPh>
    <rPh sb="2" eb="3">
      <t>ガタ</t>
    </rPh>
    <rPh sb="3" eb="5">
      <t>ドクジ</t>
    </rPh>
    <rPh sb="9" eb="11">
      <t>ショグウ</t>
    </rPh>
    <rPh sb="11" eb="13">
      <t>カイゼン</t>
    </rPh>
    <rPh sb="13" eb="15">
      <t>カサン</t>
    </rPh>
    <phoneticPr fontId="2"/>
  </si>
  <si>
    <t>訪問型独自サービス処遇改善加算Ⅴ１２</t>
    <rPh sb="0" eb="2">
      <t>ホウモン</t>
    </rPh>
    <rPh sb="2" eb="3">
      <t>ガタ</t>
    </rPh>
    <rPh sb="3" eb="5">
      <t>ドクジ</t>
    </rPh>
    <rPh sb="9" eb="11">
      <t>ショグウ</t>
    </rPh>
    <rPh sb="11" eb="13">
      <t>カイゼン</t>
    </rPh>
    <rPh sb="13" eb="15">
      <t>カサン</t>
    </rPh>
    <phoneticPr fontId="2"/>
  </si>
  <si>
    <t>訪問型独自サービス処遇改善加算Ⅴ１３</t>
    <rPh sb="0" eb="2">
      <t>ホウモン</t>
    </rPh>
    <rPh sb="2" eb="3">
      <t>ガタ</t>
    </rPh>
    <rPh sb="3" eb="5">
      <t>ドクジ</t>
    </rPh>
    <rPh sb="9" eb="11">
      <t>ショグウ</t>
    </rPh>
    <rPh sb="11" eb="13">
      <t>カイゼン</t>
    </rPh>
    <rPh sb="13" eb="15">
      <t>カサン</t>
    </rPh>
    <phoneticPr fontId="2"/>
  </si>
  <si>
    <t>訪問型独自サービス処遇改善加算Ⅴ１４</t>
    <rPh sb="0" eb="2">
      <t>ホウモン</t>
    </rPh>
    <rPh sb="2" eb="3">
      <t>ガタ</t>
    </rPh>
    <rPh sb="3" eb="5">
      <t>ドクジ</t>
    </rPh>
    <rPh sb="9" eb="11">
      <t>ショグウ</t>
    </rPh>
    <rPh sb="11" eb="13">
      <t>カイゼン</t>
    </rPh>
    <rPh sb="13" eb="15">
      <t>カサン</t>
    </rPh>
    <phoneticPr fontId="2"/>
  </si>
  <si>
    <t>所定単位の100／1000加算</t>
    <rPh sb="0" eb="2">
      <t>ショテイ</t>
    </rPh>
    <rPh sb="2" eb="4">
      <t>タンイ</t>
    </rPh>
    <rPh sb="13" eb="15">
      <t>カサン</t>
    </rPh>
    <phoneticPr fontId="2"/>
  </si>
  <si>
    <t>（1）介護職員等処遇改善加算（Ⅰ）</t>
    <rPh sb="3" eb="8">
      <t>カイゴショクイントウ</t>
    </rPh>
    <phoneticPr fontId="2"/>
  </si>
  <si>
    <t>（2）介護職員等処遇改善加算（Ⅱ）</t>
    <phoneticPr fontId="2"/>
  </si>
  <si>
    <t>（3）介護職員等処遇改善加算（Ⅲ）</t>
    <phoneticPr fontId="2"/>
  </si>
  <si>
    <t>（4）介護職員等処遇改善加算（Ⅳ）</t>
    <phoneticPr fontId="2"/>
  </si>
  <si>
    <t>（5）介護職員等処遇改善加算（Ⅴ）</t>
    <phoneticPr fontId="2"/>
  </si>
  <si>
    <t>(一)介護職員等処遇改善加算（Ⅴ）（１）</t>
    <rPh sb="1" eb="2">
      <t>イチ</t>
    </rPh>
    <rPh sb="3" eb="5">
      <t>カイゴ</t>
    </rPh>
    <rPh sb="5" eb="7">
      <t>ショクイン</t>
    </rPh>
    <rPh sb="7" eb="8">
      <t>トウ</t>
    </rPh>
    <rPh sb="8" eb="10">
      <t>ショグウ</t>
    </rPh>
    <rPh sb="10" eb="12">
      <t>カイゼン</t>
    </rPh>
    <rPh sb="12" eb="14">
      <t>カサン</t>
    </rPh>
    <phoneticPr fontId="2"/>
  </si>
  <si>
    <t>所定単位の145／1000加算</t>
    <rPh sb="0" eb="2">
      <t>ショテイ</t>
    </rPh>
    <rPh sb="2" eb="4">
      <t>タンイ</t>
    </rPh>
    <rPh sb="13" eb="15">
      <t>カサン</t>
    </rPh>
    <phoneticPr fontId="2"/>
  </si>
  <si>
    <t>(二)介護職員等処遇改善加算（Ⅴ）（２）</t>
    <rPh sb="1" eb="2">
      <t>ニ</t>
    </rPh>
    <rPh sb="3" eb="5">
      <t>カイゴ</t>
    </rPh>
    <rPh sb="5" eb="7">
      <t>ショクイン</t>
    </rPh>
    <rPh sb="7" eb="8">
      <t>トウ</t>
    </rPh>
    <rPh sb="8" eb="10">
      <t>ショグウ</t>
    </rPh>
    <rPh sb="10" eb="12">
      <t>カイゼン</t>
    </rPh>
    <rPh sb="12" eb="14">
      <t>カサン</t>
    </rPh>
    <phoneticPr fontId="2"/>
  </si>
  <si>
    <t>(三)介護職員等処遇改善加算（Ⅴ）（３）</t>
    <rPh sb="1" eb="2">
      <t>サン</t>
    </rPh>
    <rPh sb="3" eb="5">
      <t>カイゴ</t>
    </rPh>
    <rPh sb="5" eb="7">
      <t>ショクイン</t>
    </rPh>
    <rPh sb="7" eb="8">
      <t>トウ</t>
    </rPh>
    <rPh sb="8" eb="10">
      <t>ショグウ</t>
    </rPh>
    <rPh sb="10" eb="12">
      <t>カイゼン</t>
    </rPh>
    <rPh sb="12" eb="14">
      <t>カサン</t>
    </rPh>
    <phoneticPr fontId="2"/>
  </si>
  <si>
    <t>(四)介護職員等処遇改善加算（Ⅴ）（４）</t>
    <rPh sb="1" eb="2">
      <t>シ</t>
    </rPh>
    <rPh sb="3" eb="5">
      <t>カイゴ</t>
    </rPh>
    <rPh sb="5" eb="7">
      <t>ショクイン</t>
    </rPh>
    <rPh sb="7" eb="8">
      <t>トウ</t>
    </rPh>
    <rPh sb="8" eb="10">
      <t>ショグウ</t>
    </rPh>
    <rPh sb="10" eb="12">
      <t>カイゼン</t>
    </rPh>
    <rPh sb="12" eb="14">
      <t>カサン</t>
    </rPh>
    <phoneticPr fontId="2"/>
  </si>
  <si>
    <t>(五)介護職員等処遇改善加算（Ⅴ）（５）</t>
    <rPh sb="1" eb="2">
      <t>ゴ</t>
    </rPh>
    <rPh sb="3" eb="5">
      <t>カイゴ</t>
    </rPh>
    <rPh sb="5" eb="7">
      <t>ショクイン</t>
    </rPh>
    <rPh sb="7" eb="8">
      <t>トウ</t>
    </rPh>
    <rPh sb="8" eb="10">
      <t>ショグウ</t>
    </rPh>
    <rPh sb="10" eb="12">
      <t>カイゼン</t>
    </rPh>
    <rPh sb="12" eb="14">
      <t>カサン</t>
    </rPh>
    <phoneticPr fontId="2"/>
  </si>
  <si>
    <t>(六)介護職員等処遇改善加算（Ⅴ）（６）</t>
    <rPh sb="1" eb="2">
      <t>ロク</t>
    </rPh>
    <rPh sb="3" eb="5">
      <t>カイゴ</t>
    </rPh>
    <rPh sb="5" eb="7">
      <t>ショクイン</t>
    </rPh>
    <rPh sb="7" eb="8">
      <t>トウ</t>
    </rPh>
    <rPh sb="8" eb="10">
      <t>ショグウ</t>
    </rPh>
    <rPh sb="10" eb="12">
      <t>カイゼン</t>
    </rPh>
    <rPh sb="12" eb="14">
      <t>カサン</t>
    </rPh>
    <phoneticPr fontId="2"/>
  </si>
  <si>
    <t>(七)介護職員等処遇改善加算（Ⅴ）（７）</t>
    <rPh sb="1" eb="2">
      <t>ナナ</t>
    </rPh>
    <rPh sb="3" eb="5">
      <t>カイゴ</t>
    </rPh>
    <rPh sb="5" eb="7">
      <t>ショクイン</t>
    </rPh>
    <rPh sb="7" eb="8">
      <t>トウ</t>
    </rPh>
    <rPh sb="8" eb="10">
      <t>ショグウ</t>
    </rPh>
    <rPh sb="10" eb="12">
      <t>カイゼン</t>
    </rPh>
    <rPh sb="12" eb="14">
      <t>カサン</t>
    </rPh>
    <phoneticPr fontId="2"/>
  </si>
  <si>
    <t>(八)介護職員等処遇改善加算（Ⅴ）（８）</t>
    <rPh sb="1" eb="2">
      <t>ハチ</t>
    </rPh>
    <rPh sb="3" eb="5">
      <t>カイゴ</t>
    </rPh>
    <rPh sb="5" eb="7">
      <t>ショクイン</t>
    </rPh>
    <rPh sb="7" eb="8">
      <t>トウ</t>
    </rPh>
    <rPh sb="8" eb="10">
      <t>ショグウ</t>
    </rPh>
    <rPh sb="10" eb="12">
      <t>カイゼン</t>
    </rPh>
    <rPh sb="12" eb="14">
      <t>カサン</t>
    </rPh>
    <phoneticPr fontId="2"/>
  </si>
  <si>
    <t>(九)介護職員等処遇改善加算（Ⅴ）（９）</t>
    <rPh sb="1" eb="2">
      <t>キュウ</t>
    </rPh>
    <rPh sb="3" eb="5">
      <t>カイゴ</t>
    </rPh>
    <rPh sb="5" eb="7">
      <t>ショクイン</t>
    </rPh>
    <rPh sb="7" eb="8">
      <t>トウ</t>
    </rPh>
    <rPh sb="8" eb="10">
      <t>ショグウ</t>
    </rPh>
    <rPh sb="10" eb="12">
      <t>カイゼン</t>
    </rPh>
    <rPh sb="12" eb="14">
      <t>カサン</t>
    </rPh>
    <phoneticPr fontId="2"/>
  </si>
  <si>
    <t>(十)介護職員等処遇改善加算（Ⅴ）（１０）</t>
    <rPh sb="1" eb="2">
      <t>ジュウ</t>
    </rPh>
    <rPh sb="3" eb="5">
      <t>カイゴ</t>
    </rPh>
    <rPh sb="5" eb="7">
      <t>ショクイン</t>
    </rPh>
    <rPh sb="7" eb="8">
      <t>トウ</t>
    </rPh>
    <rPh sb="8" eb="10">
      <t>ショグウ</t>
    </rPh>
    <rPh sb="10" eb="12">
      <t>カイゼン</t>
    </rPh>
    <rPh sb="12" eb="14">
      <t>カサン</t>
    </rPh>
    <phoneticPr fontId="2"/>
  </si>
  <si>
    <t>(十一)介護職員等処遇改善加算（Ⅴ）（１１）</t>
    <rPh sb="1" eb="3">
      <t>ジュウイチ</t>
    </rPh>
    <rPh sb="4" eb="6">
      <t>カイゴ</t>
    </rPh>
    <rPh sb="6" eb="8">
      <t>ショクイン</t>
    </rPh>
    <rPh sb="8" eb="9">
      <t>トウ</t>
    </rPh>
    <rPh sb="9" eb="11">
      <t>ショグウ</t>
    </rPh>
    <rPh sb="11" eb="13">
      <t>カイゼン</t>
    </rPh>
    <rPh sb="13" eb="15">
      <t>カサン</t>
    </rPh>
    <phoneticPr fontId="2"/>
  </si>
  <si>
    <t>(十二)介護職員等処遇改善加算（Ⅴ）（１２）</t>
    <rPh sb="1" eb="3">
      <t>ジュウニ</t>
    </rPh>
    <rPh sb="4" eb="6">
      <t>カイゴ</t>
    </rPh>
    <rPh sb="6" eb="8">
      <t>ショクイン</t>
    </rPh>
    <rPh sb="8" eb="9">
      <t>トウ</t>
    </rPh>
    <rPh sb="9" eb="11">
      <t>ショグウ</t>
    </rPh>
    <rPh sb="11" eb="13">
      <t>カイゼン</t>
    </rPh>
    <rPh sb="13" eb="15">
      <t>カサン</t>
    </rPh>
    <phoneticPr fontId="2"/>
  </si>
  <si>
    <t>(十三)介護職員等処遇改善加算（Ⅴ）（１３）</t>
    <rPh sb="1" eb="3">
      <t>ジュウサン</t>
    </rPh>
    <rPh sb="4" eb="6">
      <t>カイゴ</t>
    </rPh>
    <rPh sb="6" eb="8">
      <t>ショクイン</t>
    </rPh>
    <rPh sb="8" eb="9">
      <t>トウ</t>
    </rPh>
    <rPh sb="9" eb="11">
      <t>ショグウ</t>
    </rPh>
    <rPh sb="11" eb="13">
      <t>カイゼン</t>
    </rPh>
    <rPh sb="13" eb="15">
      <t>カサン</t>
    </rPh>
    <phoneticPr fontId="2"/>
  </si>
  <si>
    <t>(十四)介護職員等処遇改善加算（Ⅴ）（１４）</t>
    <rPh sb="1" eb="3">
      <t>ジュウシ</t>
    </rPh>
    <rPh sb="4" eb="6">
      <t>カイゴ</t>
    </rPh>
    <rPh sb="6" eb="8">
      <t>ショクイン</t>
    </rPh>
    <rPh sb="8" eb="9">
      <t>トウ</t>
    </rPh>
    <rPh sb="9" eb="11">
      <t>ショグウ</t>
    </rPh>
    <rPh sb="11" eb="13">
      <t>カイゼン</t>
    </rPh>
    <rPh sb="13" eb="15">
      <t>カサン</t>
    </rPh>
    <phoneticPr fontId="2"/>
  </si>
  <si>
    <t>所定単位の221／1000加算</t>
    <rPh sb="0" eb="2">
      <t>ショテイ</t>
    </rPh>
    <rPh sb="2" eb="4">
      <t>タンイ</t>
    </rPh>
    <rPh sb="13" eb="15">
      <t>カサン</t>
    </rPh>
    <phoneticPr fontId="2"/>
  </si>
  <si>
    <t>所定単位の208／1000加算</t>
    <rPh sb="0" eb="2">
      <t>ショテイ</t>
    </rPh>
    <rPh sb="2" eb="4">
      <t>タンイ</t>
    </rPh>
    <rPh sb="13" eb="15">
      <t>カサン</t>
    </rPh>
    <phoneticPr fontId="2"/>
  </si>
  <si>
    <t>所定単位の200／1000加算</t>
    <rPh sb="0" eb="2">
      <t>ショテイ</t>
    </rPh>
    <rPh sb="2" eb="4">
      <t>タンイ</t>
    </rPh>
    <rPh sb="13" eb="15">
      <t>カサン</t>
    </rPh>
    <phoneticPr fontId="2"/>
  </si>
  <si>
    <t>所定単位の187／1000加算</t>
    <rPh sb="0" eb="2">
      <t>ショテイ</t>
    </rPh>
    <rPh sb="2" eb="4">
      <t>タンイ</t>
    </rPh>
    <rPh sb="13" eb="15">
      <t>カサン</t>
    </rPh>
    <phoneticPr fontId="2"/>
  </si>
  <si>
    <t>所定単位の184／1000加算</t>
    <rPh sb="0" eb="2">
      <t>ショテイ</t>
    </rPh>
    <rPh sb="2" eb="4">
      <t>タンイ</t>
    </rPh>
    <rPh sb="13" eb="15">
      <t>カサン</t>
    </rPh>
    <phoneticPr fontId="2"/>
  </si>
  <si>
    <t>所定単位の163／1000加算</t>
    <rPh sb="0" eb="2">
      <t>ショテイ</t>
    </rPh>
    <rPh sb="2" eb="4">
      <t>タンイ</t>
    </rPh>
    <rPh sb="13" eb="15">
      <t>カサン</t>
    </rPh>
    <phoneticPr fontId="2"/>
  </si>
  <si>
    <t>所定単位の158／1000加算</t>
    <rPh sb="0" eb="2">
      <t>ショテイ</t>
    </rPh>
    <rPh sb="2" eb="4">
      <t>タンイ</t>
    </rPh>
    <rPh sb="13" eb="15">
      <t>カサン</t>
    </rPh>
    <phoneticPr fontId="2"/>
  </si>
  <si>
    <t>所定単位の142／1000加算</t>
    <rPh sb="0" eb="2">
      <t>ショテイ</t>
    </rPh>
    <rPh sb="2" eb="4">
      <t>タンイ</t>
    </rPh>
    <rPh sb="13" eb="15">
      <t>カサン</t>
    </rPh>
    <phoneticPr fontId="2"/>
  </si>
  <si>
    <t>所定単位の139／1000加算</t>
    <rPh sb="0" eb="2">
      <t>ショテイ</t>
    </rPh>
    <rPh sb="2" eb="4">
      <t>タンイ</t>
    </rPh>
    <rPh sb="13" eb="15">
      <t>カサン</t>
    </rPh>
    <phoneticPr fontId="2"/>
  </si>
  <si>
    <t>所定単位の121／1000加算</t>
    <rPh sb="0" eb="2">
      <t>ショテイ</t>
    </rPh>
    <rPh sb="2" eb="4">
      <t>タンイ</t>
    </rPh>
    <rPh sb="13" eb="15">
      <t>カサン</t>
    </rPh>
    <phoneticPr fontId="2"/>
  </si>
  <si>
    <t>所定単位の118／1000加算</t>
    <rPh sb="0" eb="2">
      <t>ショテイ</t>
    </rPh>
    <rPh sb="2" eb="4">
      <t>タンイ</t>
    </rPh>
    <rPh sb="13" eb="15">
      <t>カサン</t>
    </rPh>
    <phoneticPr fontId="2"/>
  </si>
  <si>
    <t>所定単位の76／1000加算</t>
    <rPh sb="0" eb="2">
      <t>ショテイ</t>
    </rPh>
    <rPh sb="2" eb="4">
      <t>タンイ</t>
    </rPh>
    <rPh sb="12" eb="14">
      <t>カサン</t>
    </rPh>
    <phoneticPr fontId="2"/>
  </si>
  <si>
    <t>通所型独自サービス処遇改善加算Ⅳ</t>
    <rPh sb="0" eb="2">
      <t>ツウショ</t>
    </rPh>
    <rPh sb="2" eb="3">
      <t>ガタ</t>
    </rPh>
    <rPh sb="3" eb="5">
      <t>ドクジ</t>
    </rPh>
    <rPh sb="9" eb="11">
      <t>ショグウ</t>
    </rPh>
    <rPh sb="11" eb="13">
      <t>カイゼン</t>
    </rPh>
    <rPh sb="13" eb="15">
      <t>カサン</t>
    </rPh>
    <phoneticPr fontId="2"/>
  </si>
  <si>
    <t>通所型独自サービス処遇改善加算Ⅴ１</t>
    <rPh sb="0" eb="2">
      <t>ツウショ</t>
    </rPh>
    <rPh sb="2" eb="3">
      <t>ガタ</t>
    </rPh>
    <rPh sb="3" eb="5">
      <t>ドクジ</t>
    </rPh>
    <rPh sb="9" eb="11">
      <t>ショグウ</t>
    </rPh>
    <rPh sb="11" eb="13">
      <t>カイゼン</t>
    </rPh>
    <rPh sb="13" eb="15">
      <t>カサン</t>
    </rPh>
    <phoneticPr fontId="2"/>
  </si>
  <si>
    <t>通所型独自サービス処遇改善加算Ⅴ２</t>
    <rPh sb="0" eb="2">
      <t>ツウショ</t>
    </rPh>
    <rPh sb="2" eb="3">
      <t>ガタ</t>
    </rPh>
    <rPh sb="3" eb="5">
      <t>ドクジ</t>
    </rPh>
    <rPh sb="9" eb="11">
      <t>ショグウ</t>
    </rPh>
    <rPh sb="11" eb="13">
      <t>カイゼン</t>
    </rPh>
    <rPh sb="13" eb="15">
      <t>カサン</t>
    </rPh>
    <phoneticPr fontId="2"/>
  </si>
  <si>
    <t>通所型独自サービス処遇改善加算Ⅴ３</t>
    <rPh sb="0" eb="2">
      <t>ツウショ</t>
    </rPh>
    <rPh sb="2" eb="3">
      <t>ガタ</t>
    </rPh>
    <rPh sb="3" eb="5">
      <t>ドクジ</t>
    </rPh>
    <rPh sb="9" eb="11">
      <t>ショグウ</t>
    </rPh>
    <rPh sb="11" eb="13">
      <t>カイゼン</t>
    </rPh>
    <rPh sb="13" eb="15">
      <t>カサン</t>
    </rPh>
    <phoneticPr fontId="2"/>
  </si>
  <si>
    <t>通所型独自サービス処遇改善加算Ⅴ４</t>
    <rPh sb="0" eb="2">
      <t>ツウショ</t>
    </rPh>
    <rPh sb="2" eb="3">
      <t>ガタ</t>
    </rPh>
    <rPh sb="3" eb="5">
      <t>ドクジ</t>
    </rPh>
    <rPh sb="9" eb="11">
      <t>ショグウ</t>
    </rPh>
    <rPh sb="11" eb="13">
      <t>カイゼン</t>
    </rPh>
    <rPh sb="13" eb="15">
      <t>カサン</t>
    </rPh>
    <phoneticPr fontId="2"/>
  </si>
  <si>
    <t>通所型独自サービス処遇改善加算Ⅴ５</t>
    <rPh sb="0" eb="2">
      <t>ツウショ</t>
    </rPh>
    <rPh sb="2" eb="3">
      <t>ガタ</t>
    </rPh>
    <rPh sb="3" eb="5">
      <t>ドクジ</t>
    </rPh>
    <rPh sb="9" eb="11">
      <t>ショグウ</t>
    </rPh>
    <rPh sb="11" eb="13">
      <t>カイゼン</t>
    </rPh>
    <rPh sb="13" eb="15">
      <t>カサン</t>
    </rPh>
    <phoneticPr fontId="2"/>
  </si>
  <si>
    <t>通所型独自サービス処遇改善加算Ⅴ６</t>
    <rPh sb="0" eb="2">
      <t>ツウショ</t>
    </rPh>
    <rPh sb="2" eb="3">
      <t>ガタ</t>
    </rPh>
    <rPh sb="3" eb="5">
      <t>ドクジ</t>
    </rPh>
    <rPh sb="9" eb="11">
      <t>ショグウ</t>
    </rPh>
    <rPh sb="11" eb="13">
      <t>カイゼン</t>
    </rPh>
    <rPh sb="13" eb="15">
      <t>カサン</t>
    </rPh>
    <phoneticPr fontId="2"/>
  </si>
  <si>
    <t>通所型独自サービス処遇改善加算Ⅴ７</t>
    <rPh sb="0" eb="2">
      <t>ツウショ</t>
    </rPh>
    <rPh sb="2" eb="3">
      <t>ガタ</t>
    </rPh>
    <rPh sb="3" eb="5">
      <t>ドクジ</t>
    </rPh>
    <rPh sb="9" eb="11">
      <t>ショグウ</t>
    </rPh>
    <rPh sb="11" eb="13">
      <t>カイゼン</t>
    </rPh>
    <rPh sb="13" eb="15">
      <t>カサン</t>
    </rPh>
    <phoneticPr fontId="2"/>
  </si>
  <si>
    <t>通所型独自サービス処遇改善加算Ⅴ８</t>
    <rPh sb="0" eb="2">
      <t>ツウショ</t>
    </rPh>
    <rPh sb="2" eb="3">
      <t>ガタ</t>
    </rPh>
    <rPh sb="3" eb="5">
      <t>ドクジ</t>
    </rPh>
    <rPh sb="9" eb="11">
      <t>ショグウ</t>
    </rPh>
    <rPh sb="11" eb="13">
      <t>カイゼン</t>
    </rPh>
    <rPh sb="13" eb="15">
      <t>カサン</t>
    </rPh>
    <phoneticPr fontId="2"/>
  </si>
  <si>
    <t>通所型独自サービス処遇改善加算Ⅴ９</t>
    <rPh sb="0" eb="2">
      <t>ツウショ</t>
    </rPh>
    <rPh sb="2" eb="3">
      <t>ガタ</t>
    </rPh>
    <rPh sb="3" eb="5">
      <t>ドクジ</t>
    </rPh>
    <rPh sb="9" eb="11">
      <t>ショグウ</t>
    </rPh>
    <rPh sb="11" eb="13">
      <t>カイゼン</t>
    </rPh>
    <rPh sb="13" eb="15">
      <t>カサン</t>
    </rPh>
    <phoneticPr fontId="2"/>
  </si>
  <si>
    <t>通所型独自サービス処遇改善加算Ⅴ１０</t>
    <rPh sb="0" eb="2">
      <t>ツウショ</t>
    </rPh>
    <rPh sb="2" eb="3">
      <t>ガタ</t>
    </rPh>
    <rPh sb="3" eb="5">
      <t>ドクジ</t>
    </rPh>
    <rPh sb="9" eb="11">
      <t>ショグウ</t>
    </rPh>
    <rPh sb="11" eb="13">
      <t>カイゼン</t>
    </rPh>
    <rPh sb="13" eb="15">
      <t>カサン</t>
    </rPh>
    <phoneticPr fontId="2"/>
  </si>
  <si>
    <t>通所型独自サービス処遇改善加算Ⅴ１１</t>
    <rPh sb="0" eb="2">
      <t>ツウショ</t>
    </rPh>
    <rPh sb="2" eb="3">
      <t>ガタ</t>
    </rPh>
    <rPh sb="3" eb="5">
      <t>ドクジ</t>
    </rPh>
    <rPh sb="9" eb="11">
      <t>ショグウ</t>
    </rPh>
    <rPh sb="11" eb="13">
      <t>カイゼン</t>
    </rPh>
    <rPh sb="13" eb="15">
      <t>カサン</t>
    </rPh>
    <phoneticPr fontId="2"/>
  </si>
  <si>
    <t>通所型独自サービス処遇改善加算Ⅴ１２</t>
    <rPh sb="0" eb="2">
      <t>ツウショ</t>
    </rPh>
    <rPh sb="2" eb="3">
      <t>ガタ</t>
    </rPh>
    <rPh sb="3" eb="5">
      <t>ドクジ</t>
    </rPh>
    <rPh sb="9" eb="11">
      <t>ショグウ</t>
    </rPh>
    <rPh sb="11" eb="13">
      <t>カイゼン</t>
    </rPh>
    <rPh sb="13" eb="15">
      <t>カサン</t>
    </rPh>
    <phoneticPr fontId="2"/>
  </si>
  <si>
    <t>通所型独自サービス処遇改善加算Ⅴ１３</t>
    <rPh sb="0" eb="2">
      <t>ツウショ</t>
    </rPh>
    <rPh sb="2" eb="3">
      <t>ガタ</t>
    </rPh>
    <rPh sb="3" eb="5">
      <t>ドクジ</t>
    </rPh>
    <rPh sb="9" eb="11">
      <t>ショグウ</t>
    </rPh>
    <rPh sb="11" eb="13">
      <t>カイゼン</t>
    </rPh>
    <rPh sb="13" eb="15">
      <t>カサン</t>
    </rPh>
    <phoneticPr fontId="2"/>
  </si>
  <si>
    <t>通所型独自サービス処遇改善加算Ⅴ１４</t>
    <rPh sb="0" eb="2">
      <t>ツウショ</t>
    </rPh>
    <rPh sb="2" eb="3">
      <t>ガタ</t>
    </rPh>
    <rPh sb="3" eb="5">
      <t>ドクジ</t>
    </rPh>
    <rPh sb="9" eb="11">
      <t>ショグウ</t>
    </rPh>
    <rPh sb="11" eb="13">
      <t>カイゼン</t>
    </rPh>
    <rPh sb="13" eb="15">
      <t>カサン</t>
    </rPh>
    <phoneticPr fontId="2"/>
  </si>
  <si>
    <t>（1）介護職員等処遇改善加算（Ⅰ）</t>
    <rPh sb="3" eb="5">
      <t>カイゴ</t>
    </rPh>
    <rPh sb="5" eb="7">
      <t>ショクイン</t>
    </rPh>
    <rPh sb="7" eb="8">
      <t>トウ</t>
    </rPh>
    <rPh sb="8" eb="10">
      <t>ショグウ</t>
    </rPh>
    <rPh sb="10" eb="12">
      <t>カイゼン</t>
    </rPh>
    <rPh sb="12" eb="14">
      <t>カサン</t>
    </rPh>
    <phoneticPr fontId="2"/>
  </si>
  <si>
    <t>（2）介護職員等処遇改善加算（Ⅱ）</t>
    <rPh sb="3" eb="5">
      <t>カイゴ</t>
    </rPh>
    <rPh sb="5" eb="7">
      <t>ショクイン</t>
    </rPh>
    <rPh sb="7" eb="8">
      <t>トウ</t>
    </rPh>
    <rPh sb="8" eb="10">
      <t>ショグウ</t>
    </rPh>
    <rPh sb="10" eb="12">
      <t>カイゼン</t>
    </rPh>
    <rPh sb="12" eb="14">
      <t>カサン</t>
    </rPh>
    <phoneticPr fontId="2"/>
  </si>
  <si>
    <t>（3）介護職員等処遇改善加算（Ⅲ）</t>
    <rPh sb="3" eb="5">
      <t>カイゴ</t>
    </rPh>
    <rPh sb="5" eb="7">
      <t>ショクイン</t>
    </rPh>
    <rPh sb="7" eb="8">
      <t>トウ</t>
    </rPh>
    <rPh sb="8" eb="10">
      <t>ショグウ</t>
    </rPh>
    <rPh sb="10" eb="12">
      <t>カイゼン</t>
    </rPh>
    <rPh sb="12" eb="14">
      <t>カサン</t>
    </rPh>
    <phoneticPr fontId="2"/>
  </si>
  <si>
    <t>（4）介護職員等処遇改善加算（Ⅳ）</t>
    <rPh sb="3" eb="5">
      <t>カイゴ</t>
    </rPh>
    <rPh sb="5" eb="7">
      <t>ショクイン</t>
    </rPh>
    <rPh sb="7" eb="8">
      <t>トウ</t>
    </rPh>
    <rPh sb="8" eb="10">
      <t>ショグウ</t>
    </rPh>
    <rPh sb="10" eb="12">
      <t>カイゼン</t>
    </rPh>
    <rPh sb="12" eb="14">
      <t>カサン</t>
    </rPh>
    <phoneticPr fontId="2"/>
  </si>
  <si>
    <t>（5）介護職員等処遇改善加算（Ⅴ）</t>
    <phoneticPr fontId="2"/>
  </si>
  <si>
    <t>（一）介護職員等処遇改善加算（Ⅴ）（１）</t>
    <rPh sb="1" eb="2">
      <t>イチ</t>
    </rPh>
    <rPh sb="3" eb="8">
      <t>カイゴショクイントウ</t>
    </rPh>
    <rPh sb="8" eb="14">
      <t>ショグウカイゼンカサン</t>
    </rPh>
    <phoneticPr fontId="2"/>
  </si>
  <si>
    <t>（一）介護職員等処遇改善加算（Ⅴ）（１３）</t>
    <rPh sb="1" eb="2">
      <t>イチ</t>
    </rPh>
    <rPh sb="3" eb="8">
      <t>カイゴショクイントウ</t>
    </rPh>
    <rPh sb="8" eb="14">
      <t>ショグウカイゼンカサン</t>
    </rPh>
    <phoneticPr fontId="2"/>
  </si>
  <si>
    <t>（一）介護職員等処遇改善加算（Ⅴ）（１４）</t>
    <rPh sb="1" eb="2">
      <t>イチ</t>
    </rPh>
    <rPh sb="3" eb="8">
      <t>カイゴショクイントウ</t>
    </rPh>
    <rPh sb="8" eb="14">
      <t>ショグウカイゼンカサン</t>
    </rPh>
    <phoneticPr fontId="2"/>
  </si>
  <si>
    <t>（二）介護職員等処遇改善加算（Ⅴ）（２）</t>
    <rPh sb="1" eb="2">
      <t>ニ</t>
    </rPh>
    <rPh sb="3" eb="8">
      <t>カイゴショクイントウ</t>
    </rPh>
    <rPh sb="8" eb="14">
      <t>ショグウカイゼンカサン</t>
    </rPh>
    <phoneticPr fontId="2"/>
  </si>
  <si>
    <t>（三）介護職員等処遇改善加算（Ⅴ）（３）</t>
    <rPh sb="1" eb="2">
      <t>サン</t>
    </rPh>
    <rPh sb="3" eb="8">
      <t>カイゴショクイントウ</t>
    </rPh>
    <rPh sb="8" eb="14">
      <t>ショグウカイゼンカサン</t>
    </rPh>
    <phoneticPr fontId="2"/>
  </si>
  <si>
    <t>（四）介護職員等処遇改善加算（Ⅴ）（４）</t>
    <rPh sb="1" eb="2">
      <t>ヨン</t>
    </rPh>
    <rPh sb="3" eb="8">
      <t>カイゴショクイントウ</t>
    </rPh>
    <rPh sb="8" eb="14">
      <t>ショグウカイゼンカサン</t>
    </rPh>
    <phoneticPr fontId="2"/>
  </si>
  <si>
    <t>（五）介護職員等処遇改善加算（Ⅴ）（５）</t>
    <rPh sb="1" eb="2">
      <t>ゴ</t>
    </rPh>
    <rPh sb="3" eb="8">
      <t>カイゴショクイントウ</t>
    </rPh>
    <rPh sb="8" eb="14">
      <t>ショグウカイゼンカサン</t>
    </rPh>
    <phoneticPr fontId="2"/>
  </si>
  <si>
    <t>（六）介護職員等処遇改善加算（Ⅴ）（６）</t>
    <rPh sb="1" eb="2">
      <t>ロク</t>
    </rPh>
    <rPh sb="3" eb="8">
      <t>カイゴショクイントウ</t>
    </rPh>
    <rPh sb="8" eb="14">
      <t>ショグウカイゼンカサン</t>
    </rPh>
    <phoneticPr fontId="2"/>
  </si>
  <si>
    <t>（七）介護職員等処遇改善加算（Ⅴ）（７）</t>
    <rPh sb="1" eb="2">
      <t>ナナ</t>
    </rPh>
    <rPh sb="3" eb="8">
      <t>カイゴショクイントウ</t>
    </rPh>
    <rPh sb="8" eb="14">
      <t>ショグウカイゼンカサン</t>
    </rPh>
    <phoneticPr fontId="2"/>
  </si>
  <si>
    <t>（八）介護職員等処遇改善加算（Ⅴ）（８）</t>
    <rPh sb="1" eb="2">
      <t>ハチ</t>
    </rPh>
    <rPh sb="3" eb="8">
      <t>カイゴショクイントウ</t>
    </rPh>
    <rPh sb="8" eb="14">
      <t>ショグウカイゼンカサン</t>
    </rPh>
    <phoneticPr fontId="2"/>
  </si>
  <si>
    <t>（九）介護職員等処遇改善加算（Ⅴ）（９）</t>
    <rPh sb="1" eb="2">
      <t>キュウ</t>
    </rPh>
    <rPh sb="3" eb="8">
      <t>カイゴショクイントウ</t>
    </rPh>
    <rPh sb="8" eb="14">
      <t>ショグウカイゼンカサン</t>
    </rPh>
    <phoneticPr fontId="2"/>
  </si>
  <si>
    <t>（十）介護職員等処遇改善加算（Ⅴ）（１０）</t>
    <rPh sb="1" eb="2">
      <t>ジュウ</t>
    </rPh>
    <rPh sb="3" eb="8">
      <t>カイゴショクイントウ</t>
    </rPh>
    <rPh sb="8" eb="14">
      <t>ショグウカイゼンカサン</t>
    </rPh>
    <phoneticPr fontId="2"/>
  </si>
  <si>
    <t>（十一）介護職員等処遇改善加算（Ⅴ）（１１）</t>
    <rPh sb="1" eb="3">
      <t>ジュウイチ</t>
    </rPh>
    <rPh sb="4" eb="9">
      <t>カイゴショクイントウ</t>
    </rPh>
    <rPh sb="9" eb="15">
      <t>ショグウカイゼンカサン</t>
    </rPh>
    <phoneticPr fontId="2"/>
  </si>
  <si>
    <t>（十二）介護職員等処遇改善加算（Ⅴ）（１２）</t>
    <rPh sb="1" eb="3">
      <t>ジュウニ</t>
    </rPh>
    <rPh sb="4" eb="9">
      <t>カイゴショクイントウ</t>
    </rPh>
    <rPh sb="9" eb="15">
      <t>ショグウカイゼンカサン</t>
    </rPh>
    <phoneticPr fontId="2"/>
  </si>
  <si>
    <t>所定単位の245／1000加算</t>
    <rPh sb="0" eb="2">
      <t>ショテイ</t>
    </rPh>
    <rPh sb="2" eb="4">
      <t>タンイ</t>
    </rPh>
    <rPh sb="13" eb="15">
      <t>カサン</t>
    </rPh>
    <phoneticPr fontId="2"/>
  </si>
  <si>
    <t>所定単位の224／1000加算</t>
    <rPh sb="0" eb="2">
      <t>ショテイ</t>
    </rPh>
    <rPh sb="2" eb="4">
      <t>タンイ</t>
    </rPh>
    <rPh sb="13" eb="15">
      <t>カサン</t>
    </rPh>
    <phoneticPr fontId="2"/>
  </si>
  <si>
    <t>所定単位の182／1000加算</t>
    <rPh sb="0" eb="2">
      <t>ショテイ</t>
    </rPh>
    <rPh sb="2" eb="4">
      <t>タンイ</t>
    </rPh>
    <rPh sb="13" eb="15">
      <t>カサン</t>
    </rPh>
    <phoneticPr fontId="2"/>
  </si>
  <si>
    <t>所定単位数の92/1000加算</t>
    <rPh sb="0" eb="2">
      <t>ショテイ</t>
    </rPh>
    <rPh sb="2" eb="5">
      <t>タンイスウ</t>
    </rPh>
    <rPh sb="13" eb="15">
      <t>カサン</t>
    </rPh>
    <phoneticPr fontId="2"/>
  </si>
  <si>
    <t>所定単位数の90/1000加算</t>
    <rPh sb="0" eb="2">
      <t>ショテイ</t>
    </rPh>
    <rPh sb="2" eb="5">
      <t>タンイスウ</t>
    </rPh>
    <rPh sb="13" eb="15">
      <t>カサン</t>
    </rPh>
    <phoneticPr fontId="2"/>
  </si>
  <si>
    <t>所定単位数の80/1000加算</t>
    <rPh sb="0" eb="2">
      <t>ショテイ</t>
    </rPh>
    <rPh sb="2" eb="5">
      <t>タンイスウ</t>
    </rPh>
    <rPh sb="13" eb="15">
      <t>カサン</t>
    </rPh>
    <phoneticPr fontId="2"/>
  </si>
  <si>
    <t>所定単位数の81/1000加算</t>
    <rPh sb="0" eb="2">
      <t>ショテイ</t>
    </rPh>
    <rPh sb="2" eb="5">
      <t>タンイスウ</t>
    </rPh>
    <rPh sb="13" eb="15">
      <t>カサン</t>
    </rPh>
    <phoneticPr fontId="2"/>
  </si>
  <si>
    <t>所定単位数の76/1000加算</t>
    <rPh sb="0" eb="2">
      <t>ショテイ</t>
    </rPh>
    <rPh sb="2" eb="5">
      <t>タンイスウ</t>
    </rPh>
    <rPh sb="13" eb="15">
      <t>カサン</t>
    </rPh>
    <phoneticPr fontId="2"/>
  </si>
  <si>
    <t>所定単位数の79/1000加算</t>
    <rPh sb="0" eb="2">
      <t>ショテイ</t>
    </rPh>
    <rPh sb="2" eb="5">
      <t>タンイスウ</t>
    </rPh>
    <rPh sb="13" eb="15">
      <t>カサン</t>
    </rPh>
    <phoneticPr fontId="2"/>
  </si>
  <si>
    <t>所定単位数の74/1000加算</t>
    <rPh sb="0" eb="2">
      <t>ショテイ</t>
    </rPh>
    <rPh sb="2" eb="5">
      <t>タンイスウ</t>
    </rPh>
    <rPh sb="13" eb="15">
      <t>カサン</t>
    </rPh>
    <phoneticPr fontId="2"/>
  </si>
  <si>
    <t>所定単位数の65/1000加算</t>
    <rPh sb="0" eb="2">
      <t>ショテイ</t>
    </rPh>
    <rPh sb="2" eb="5">
      <t>タンイスウ</t>
    </rPh>
    <rPh sb="13" eb="15">
      <t>カサン</t>
    </rPh>
    <phoneticPr fontId="2"/>
  </si>
  <si>
    <t>所定単位数の63/1000加算</t>
    <rPh sb="0" eb="2">
      <t>ショテイ</t>
    </rPh>
    <rPh sb="2" eb="5">
      <t>タンイスウ</t>
    </rPh>
    <rPh sb="13" eb="15">
      <t>カサン</t>
    </rPh>
    <phoneticPr fontId="2"/>
  </si>
  <si>
    <t>所定単位数の56/1000加算</t>
    <rPh sb="0" eb="2">
      <t>ショテイ</t>
    </rPh>
    <rPh sb="2" eb="5">
      <t>タンイスウ</t>
    </rPh>
    <rPh sb="13" eb="15">
      <t>カサン</t>
    </rPh>
    <phoneticPr fontId="2"/>
  </si>
  <si>
    <t>所定単位数の69/1000加算</t>
    <rPh sb="0" eb="2">
      <t>ショテイ</t>
    </rPh>
    <rPh sb="2" eb="5">
      <t>タンイスウ</t>
    </rPh>
    <rPh sb="13" eb="15">
      <t>カサン</t>
    </rPh>
    <phoneticPr fontId="2"/>
  </si>
  <si>
    <t>所定単位数の54/1000加算</t>
    <rPh sb="0" eb="2">
      <t>ショテイ</t>
    </rPh>
    <rPh sb="2" eb="5">
      <t>タンイスウ</t>
    </rPh>
    <rPh sb="13" eb="15">
      <t>カサン</t>
    </rPh>
    <phoneticPr fontId="2"/>
  </si>
  <si>
    <t>所定単位数の45/1000加算</t>
    <rPh sb="0" eb="2">
      <t>ショテイ</t>
    </rPh>
    <rPh sb="2" eb="5">
      <t>タンイスウ</t>
    </rPh>
    <rPh sb="13" eb="15">
      <t>カサン</t>
    </rPh>
    <phoneticPr fontId="2"/>
  </si>
  <si>
    <t>所定単位数の53/1000加算</t>
    <rPh sb="0" eb="2">
      <t>ショテイ</t>
    </rPh>
    <rPh sb="2" eb="5">
      <t>タンイスウ</t>
    </rPh>
    <rPh sb="13" eb="15">
      <t>カサン</t>
    </rPh>
    <phoneticPr fontId="2"/>
  </si>
  <si>
    <t>所定単位数の43/1000加算</t>
    <rPh sb="0" eb="2">
      <t>ショテイ</t>
    </rPh>
    <rPh sb="2" eb="5">
      <t>タンイスウ</t>
    </rPh>
    <rPh sb="13" eb="15">
      <t>カサン</t>
    </rPh>
    <phoneticPr fontId="2"/>
  </si>
  <si>
    <t>所定単位数の44/1000加算</t>
    <rPh sb="0" eb="2">
      <t>ショテイ</t>
    </rPh>
    <rPh sb="2" eb="5">
      <t>タンイスウ</t>
    </rPh>
    <rPh sb="13" eb="15">
      <t>カサン</t>
    </rPh>
    <phoneticPr fontId="2"/>
  </si>
  <si>
    <t>所定単位数の33/1000加算</t>
    <rPh sb="0" eb="2">
      <t>ショテイ</t>
    </rPh>
    <rPh sb="2" eb="5">
      <t>タンイスウ</t>
    </rPh>
    <rPh sb="13" eb="15">
      <t>カサン</t>
    </rPh>
    <phoneticPr fontId="2"/>
  </si>
  <si>
    <t>所定単位数の64/1000加算</t>
    <rPh sb="0" eb="2">
      <t>ショテイ</t>
    </rPh>
    <rPh sb="2" eb="5">
      <t>タンイスウ</t>
    </rPh>
    <rPh sb="13" eb="15">
      <t>カサン</t>
    </rPh>
    <phoneticPr fontId="2"/>
  </si>
  <si>
    <t>D214</t>
    <phoneticPr fontId="2"/>
  </si>
  <si>
    <t>訪問型独自業務継続計画未実施減算１１</t>
    <rPh sb="0" eb="3">
      <t>ホウモンガタ</t>
    </rPh>
    <rPh sb="3" eb="5">
      <t>ドクジ</t>
    </rPh>
    <rPh sb="5" eb="7">
      <t>ギョウム</t>
    </rPh>
    <rPh sb="7" eb="9">
      <t>ケイゾク</t>
    </rPh>
    <rPh sb="9" eb="11">
      <t>ケイカク</t>
    </rPh>
    <rPh sb="11" eb="12">
      <t>ミ</t>
    </rPh>
    <rPh sb="12" eb="14">
      <t>ジッシ</t>
    </rPh>
    <rPh sb="14" eb="16">
      <t>ゲンサン</t>
    </rPh>
    <phoneticPr fontId="2"/>
  </si>
  <si>
    <t>訪問型独自業務継続計画未実施減算１２</t>
    <rPh sb="0" eb="3">
      <t>ホウモンガタ</t>
    </rPh>
    <rPh sb="3" eb="5">
      <t>ドクジ</t>
    </rPh>
    <rPh sb="5" eb="7">
      <t>ギョウム</t>
    </rPh>
    <rPh sb="7" eb="9">
      <t>ケイゾク</t>
    </rPh>
    <rPh sb="9" eb="11">
      <t>ケイカク</t>
    </rPh>
    <rPh sb="11" eb="14">
      <t>ミジッシ</t>
    </rPh>
    <rPh sb="14" eb="16">
      <t>ゲンサン</t>
    </rPh>
    <phoneticPr fontId="2"/>
  </si>
  <si>
    <t>訪問型独自業務継続計画未実施減算１３</t>
    <rPh sb="0" eb="3">
      <t>ホウモンガタ</t>
    </rPh>
    <rPh sb="3" eb="5">
      <t>ドクジ</t>
    </rPh>
    <rPh sb="5" eb="7">
      <t>ギョウム</t>
    </rPh>
    <rPh sb="7" eb="9">
      <t>ケイゾク</t>
    </rPh>
    <rPh sb="9" eb="11">
      <t>ケイカク</t>
    </rPh>
    <rPh sb="11" eb="14">
      <t>ミジッシ</t>
    </rPh>
    <rPh sb="14" eb="16">
      <t>ゲンサン</t>
    </rPh>
    <phoneticPr fontId="2"/>
  </si>
  <si>
    <t>訪問型独自業務継続計画未実施減算／２１１</t>
    <rPh sb="0" eb="3">
      <t>ホウモンガタ</t>
    </rPh>
    <rPh sb="3" eb="5">
      <t>ドクジ</t>
    </rPh>
    <rPh sb="5" eb="7">
      <t>ギョウム</t>
    </rPh>
    <rPh sb="7" eb="9">
      <t>ケイゾク</t>
    </rPh>
    <rPh sb="9" eb="11">
      <t>ケイカク</t>
    </rPh>
    <rPh sb="11" eb="14">
      <t>ミジッシ</t>
    </rPh>
    <rPh sb="14" eb="16">
      <t>ゲンサン</t>
    </rPh>
    <phoneticPr fontId="2"/>
  </si>
  <si>
    <t>訪問型独自業務継続計画未実施減算／２１２</t>
    <rPh sb="0" eb="3">
      <t>ホウモンガタ</t>
    </rPh>
    <rPh sb="3" eb="5">
      <t>ドクジ</t>
    </rPh>
    <rPh sb="5" eb="7">
      <t>ギョウム</t>
    </rPh>
    <rPh sb="7" eb="9">
      <t>ケイゾク</t>
    </rPh>
    <rPh sb="9" eb="11">
      <t>ケイカク</t>
    </rPh>
    <rPh sb="11" eb="14">
      <t>ミジッシ</t>
    </rPh>
    <rPh sb="14" eb="16">
      <t>ゲンサン</t>
    </rPh>
    <phoneticPr fontId="2"/>
  </si>
  <si>
    <t>訪問型独自業務継続計画未実施減算／２１３</t>
    <rPh sb="0" eb="3">
      <t>ホウモンガタ</t>
    </rPh>
    <rPh sb="3" eb="5">
      <t>ドクジ</t>
    </rPh>
    <rPh sb="5" eb="7">
      <t>ギョウム</t>
    </rPh>
    <rPh sb="7" eb="9">
      <t>ケイゾク</t>
    </rPh>
    <rPh sb="9" eb="11">
      <t>ケイカク</t>
    </rPh>
    <rPh sb="11" eb="14">
      <t>ミジッシ</t>
    </rPh>
    <rPh sb="14" eb="16">
      <t>ゲンサン</t>
    </rPh>
    <phoneticPr fontId="2"/>
  </si>
  <si>
    <t>D216</t>
    <phoneticPr fontId="2"/>
  </si>
  <si>
    <t>D217</t>
    <phoneticPr fontId="2"/>
  </si>
  <si>
    <t>D218</t>
    <phoneticPr fontId="2"/>
  </si>
  <si>
    <t>D221</t>
    <phoneticPr fontId="2"/>
  </si>
  <si>
    <t>D226</t>
    <phoneticPr fontId="2"/>
  </si>
  <si>
    <t>D222</t>
    <phoneticPr fontId="2"/>
  </si>
  <si>
    <t>D227</t>
    <phoneticPr fontId="2"/>
  </si>
  <si>
    <t>D224</t>
    <phoneticPr fontId="2"/>
  </si>
  <si>
    <t>D228</t>
    <phoneticPr fontId="2"/>
  </si>
  <si>
    <t>訪問型独自業務継続計画未実施減算２１回数</t>
    <rPh sb="0" eb="3">
      <t>ホウモンガタ</t>
    </rPh>
    <rPh sb="3" eb="5">
      <t>ドクジ</t>
    </rPh>
    <rPh sb="5" eb="7">
      <t>ギョウム</t>
    </rPh>
    <rPh sb="7" eb="9">
      <t>ケイゾク</t>
    </rPh>
    <rPh sb="9" eb="11">
      <t>ケイカク</t>
    </rPh>
    <rPh sb="11" eb="14">
      <t>ミジッシ</t>
    </rPh>
    <rPh sb="14" eb="16">
      <t>ゲンサン</t>
    </rPh>
    <rPh sb="18" eb="20">
      <t>カイスウ</t>
    </rPh>
    <phoneticPr fontId="2"/>
  </si>
  <si>
    <t>訪問型独自業務継続計画実施減算２２回数</t>
    <rPh sb="0" eb="3">
      <t>ホウモンガタ</t>
    </rPh>
    <rPh sb="3" eb="5">
      <t>ドクジ</t>
    </rPh>
    <rPh sb="5" eb="7">
      <t>ギョウム</t>
    </rPh>
    <rPh sb="7" eb="9">
      <t>ケイゾク</t>
    </rPh>
    <rPh sb="9" eb="11">
      <t>ケイカク</t>
    </rPh>
    <rPh sb="11" eb="13">
      <t>ジッシ</t>
    </rPh>
    <rPh sb="13" eb="15">
      <t>ゲンサン</t>
    </rPh>
    <rPh sb="17" eb="19">
      <t>カイスウ</t>
    </rPh>
    <phoneticPr fontId="2"/>
  </si>
  <si>
    <t>訪問型独自業務継続計画未実施減算２３回数</t>
    <rPh sb="0" eb="3">
      <t>ホウモンガタ</t>
    </rPh>
    <rPh sb="3" eb="5">
      <t>ドクジ</t>
    </rPh>
    <rPh sb="5" eb="7">
      <t>ギョウム</t>
    </rPh>
    <rPh sb="7" eb="9">
      <t>ケイゾク</t>
    </rPh>
    <rPh sb="9" eb="11">
      <t>ケイカク</t>
    </rPh>
    <rPh sb="11" eb="14">
      <t>ミジッシ</t>
    </rPh>
    <rPh sb="14" eb="16">
      <t>ゲンサン</t>
    </rPh>
    <rPh sb="18" eb="20">
      <t>カイスウ</t>
    </rPh>
    <phoneticPr fontId="2"/>
  </si>
  <si>
    <t>訪問型独自業務継続計画未実施減算／２２１回数</t>
    <rPh sb="0" eb="3">
      <t>ホウモンガタ</t>
    </rPh>
    <rPh sb="3" eb="5">
      <t>ドクジ</t>
    </rPh>
    <rPh sb="5" eb="7">
      <t>ギョウム</t>
    </rPh>
    <rPh sb="7" eb="9">
      <t>ケイゾク</t>
    </rPh>
    <rPh sb="9" eb="11">
      <t>ケイカク</t>
    </rPh>
    <rPh sb="11" eb="14">
      <t>ミジッシ</t>
    </rPh>
    <rPh sb="14" eb="16">
      <t>ゲンサン</t>
    </rPh>
    <rPh sb="20" eb="22">
      <t>カイスウ</t>
    </rPh>
    <phoneticPr fontId="2"/>
  </si>
  <si>
    <t>訪問型独自業務継続計画未実施減算／２２２回数</t>
    <rPh sb="0" eb="3">
      <t>ホウモンガタ</t>
    </rPh>
    <rPh sb="3" eb="5">
      <t>ドクジ</t>
    </rPh>
    <rPh sb="5" eb="7">
      <t>ギョウム</t>
    </rPh>
    <rPh sb="7" eb="9">
      <t>ケイゾク</t>
    </rPh>
    <rPh sb="9" eb="11">
      <t>ケイカク</t>
    </rPh>
    <rPh sb="11" eb="14">
      <t>ミジッシ</t>
    </rPh>
    <rPh sb="14" eb="16">
      <t>ゲンサン</t>
    </rPh>
    <rPh sb="20" eb="22">
      <t>カイスウ</t>
    </rPh>
    <phoneticPr fontId="2"/>
  </si>
  <si>
    <t>訪問型独自業務継続計画未実施減算／２２３回数</t>
    <rPh sb="0" eb="3">
      <t>ホウモンガタ</t>
    </rPh>
    <rPh sb="3" eb="5">
      <t>ドクジ</t>
    </rPh>
    <rPh sb="5" eb="7">
      <t>ギョウム</t>
    </rPh>
    <rPh sb="7" eb="9">
      <t>ケイゾク</t>
    </rPh>
    <rPh sb="9" eb="11">
      <t>ケイカク</t>
    </rPh>
    <rPh sb="11" eb="14">
      <t>ミジッシ</t>
    </rPh>
    <rPh sb="14" eb="16">
      <t>ゲンサン</t>
    </rPh>
    <rPh sb="20" eb="22">
      <t>カイスウ</t>
    </rPh>
    <phoneticPr fontId="2"/>
  </si>
  <si>
    <t>業務継続計画未実施減算</t>
    <rPh sb="0" eb="6">
      <t>ギョウムケイゾクケイカク</t>
    </rPh>
    <rPh sb="6" eb="9">
      <t>ミジッシ</t>
    </rPh>
    <rPh sb="9" eb="11">
      <t>ゲンサン</t>
    </rPh>
    <phoneticPr fontId="2"/>
  </si>
  <si>
    <t>令和７年４月サービスから</t>
    <rPh sb="0" eb="2">
      <t>レイワ</t>
    </rPh>
    <rPh sb="3" eb="4">
      <t>ネン</t>
    </rPh>
    <rPh sb="5" eb="6">
      <t>ツキ</t>
    </rPh>
    <phoneticPr fontId="2"/>
  </si>
  <si>
    <t>令和７年３月サービスまで</t>
    <rPh sb="0" eb="2">
      <t>レイワ</t>
    </rPh>
    <rPh sb="3" eb="4">
      <t>ネン</t>
    </rPh>
    <rPh sb="5" eb="6">
      <t>ツキ</t>
    </rPh>
    <phoneticPr fontId="2"/>
  </si>
  <si>
    <t>D212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</si>
</sst>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_ ;[Red]\-#,##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b/>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9"/>
      <color rgb="FFFF0000"/>
      <name val="ＭＳ Ｐゴシック"/>
      <family val="3"/>
      <charset val="128"/>
      <scheme val="minor"/>
    </font>
    <font>
      <sz val="11"/>
      <color rgb="FFFF0000"/>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8">
    <xf numFmtId="0" fontId="0" fillId="0" borderId="0" xfId="0">
      <alignment vertical="center"/>
    </xf>
    <xf numFmtId="0" fontId="5" fillId="0" borderId="0" xfId="0" applyFont="1">
      <alignment vertical="center"/>
    </xf>
    <xf numFmtId="0" fontId="3" fillId="0" borderId="0" xfId="0" applyFont="1">
      <alignment vertical="center"/>
    </xf>
    <xf numFmtId="0" fontId="8" fillId="0" borderId="0" xfId="0" applyFont="1">
      <alignment vertical="center"/>
    </xf>
    <xf numFmtId="176" fontId="3" fillId="0" borderId="0" xfId="1" applyNumberFormat="1" applyFont="1">
      <alignment vertical="center"/>
    </xf>
    <xf numFmtId="49" fontId="3" fillId="0" borderId="0" xfId="0" applyNumberFormat="1" applyFont="1">
      <alignment vertical="center"/>
    </xf>
    <xf numFmtId="0" fontId="5" fillId="0" borderId="0" xfId="0" applyFont="1" applyFill="1" applyAlignment="1">
      <alignment horizontal="center" vertical="center"/>
    </xf>
    <xf numFmtId="0" fontId="3" fillId="0" borderId="5" xfId="0" applyFont="1" applyFill="1" applyBorder="1">
      <alignment vertical="center"/>
    </xf>
    <xf numFmtId="0" fontId="3" fillId="0" borderId="5" xfId="0" applyFont="1" applyFill="1" applyBorder="1" applyAlignment="1">
      <alignment horizontal="right" vertical="center"/>
    </xf>
    <xf numFmtId="0" fontId="3" fillId="0" borderId="6" xfId="0" applyFont="1" applyFill="1" applyBorder="1" applyAlignment="1">
      <alignment horizontal="right" vertical="center"/>
    </xf>
    <xf numFmtId="0" fontId="3" fillId="0" borderId="6" xfId="0" applyFont="1" applyFill="1" applyBorder="1" applyAlignment="1">
      <alignment horizontal="right" vertical="top" wrapText="1"/>
    </xf>
    <xf numFmtId="0" fontId="3" fillId="0" borderId="5" xfId="0" applyFont="1" applyFill="1" applyBorder="1" applyAlignment="1">
      <alignment horizontal="right" vertical="top" wrapText="1"/>
    </xf>
    <xf numFmtId="0" fontId="3" fillId="0" borderId="8" xfId="0" applyFont="1" applyFill="1" applyBorder="1" applyAlignment="1">
      <alignment horizontal="right" vertical="center"/>
    </xf>
    <xf numFmtId="0" fontId="3" fillId="0" borderId="8" xfId="0" applyFont="1" applyFill="1" applyBorder="1" applyAlignment="1">
      <alignment horizontal="right" vertical="top" wrapText="1"/>
    </xf>
    <xf numFmtId="3" fontId="3" fillId="0" borderId="2" xfId="1" applyNumberFormat="1" applyFont="1" applyFill="1" applyBorder="1" applyAlignment="1">
      <alignment horizontal="right" vertical="center"/>
    </xf>
    <xf numFmtId="0" fontId="3" fillId="0" borderId="0" xfId="0" applyFont="1" applyFill="1">
      <alignment vertical="center"/>
    </xf>
    <xf numFmtId="9" fontId="3" fillId="0" borderId="0" xfId="0" applyNumberFormat="1" applyFont="1" applyFill="1">
      <alignment vertical="center"/>
    </xf>
    <xf numFmtId="0" fontId="5" fillId="0" borderId="0" xfId="0" applyFont="1" applyFill="1">
      <alignment vertical="center"/>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38" fontId="9" fillId="0" borderId="0" xfId="1" applyFont="1">
      <alignment vertical="center"/>
    </xf>
    <xf numFmtId="177" fontId="9" fillId="0" borderId="0" xfId="0" applyNumberFormat="1" applyFont="1">
      <alignment vertical="center"/>
    </xf>
    <xf numFmtId="0" fontId="9" fillId="0" borderId="0" xfId="0" applyFont="1">
      <alignment vertical="center"/>
    </xf>
    <xf numFmtId="0" fontId="8" fillId="0" borderId="0" xfId="0" applyFont="1" applyFill="1">
      <alignment vertical="center"/>
    </xf>
    <xf numFmtId="0" fontId="3" fillId="0" borderId="1" xfId="0" applyFont="1" applyFill="1" applyBorder="1">
      <alignment vertical="center"/>
    </xf>
    <xf numFmtId="0" fontId="3" fillId="0" borderId="15" xfId="0" applyFont="1" applyFill="1" applyBorder="1">
      <alignment vertical="center"/>
    </xf>
    <xf numFmtId="3" fontId="3" fillId="0" borderId="1" xfId="1" applyNumberFormat="1" applyFont="1" applyFill="1" applyBorder="1">
      <alignment vertical="center"/>
    </xf>
    <xf numFmtId="0" fontId="3" fillId="0" borderId="14" xfId="0" applyFont="1" applyFill="1" applyBorder="1">
      <alignment vertical="center"/>
    </xf>
    <xf numFmtId="0" fontId="3" fillId="0" borderId="5" xfId="0" applyFont="1" applyFill="1" applyBorder="1" applyAlignment="1">
      <alignment vertical="top" wrapText="1"/>
    </xf>
    <xf numFmtId="0" fontId="3" fillId="0" borderId="6" xfId="0" applyFont="1" applyFill="1" applyBorder="1" applyAlignment="1">
      <alignment horizontal="right" vertical="center" wrapText="1"/>
    </xf>
    <xf numFmtId="0" fontId="5" fillId="0" borderId="15" xfId="0" applyFont="1" applyFill="1" applyBorder="1" applyAlignment="1">
      <alignment horizontal="left" vertical="center"/>
    </xf>
    <xf numFmtId="0" fontId="3" fillId="0" borderId="1" xfId="0" applyFont="1" applyFill="1" applyBorder="1" applyAlignment="1">
      <alignment vertical="center"/>
    </xf>
    <xf numFmtId="0" fontId="5" fillId="0" borderId="14" xfId="0" applyFont="1" applyFill="1" applyBorder="1" applyAlignment="1">
      <alignment horizontal="left" vertical="center"/>
    </xf>
    <xf numFmtId="0" fontId="3" fillId="0" borderId="14" xfId="0" applyFont="1" applyFill="1" applyBorder="1" applyAlignment="1">
      <alignment horizontal="right" vertical="center"/>
    </xf>
    <xf numFmtId="0" fontId="3" fillId="0" borderId="6" xfId="0" applyFont="1" applyFill="1" applyBorder="1">
      <alignment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2" xfId="0" applyFont="1" applyFill="1" applyBorder="1" applyAlignment="1">
      <alignment vertical="center"/>
    </xf>
    <xf numFmtId="0" fontId="3" fillId="0" borderId="8" xfId="0" applyFont="1" applyFill="1" applyBorder="1" applyAlignment="1">
      <alignment vertical="top" wrapText="1"/>
    </xf>
    <xf numFmtId="0" fontId="3" fillId="0" borderId="7" xfId="0" applyFont="1" applyFill="1" applyBorder="1" applyAlignment="1">
      <alignment vertical="center"/>
    </xf>
    <xf numFmtId="38" fontId="3" fillId="0" borderId="1" xfId="1" applyFont="1" applyFill="1" applyBorder="1" applyAlignment="1">
      <alignment vertical="center"/>
    </xf>
    <xf numFmtId="0" fontId="6" fillId="0" borderId="6" xfId="0" applyFont="1" applyFill="1" applyBorder="1" applyAlignment="1">
      <alignment horizontal="right" vertical="center"/>
    </xf>
    <xf numFmtId="0" fontId="3" fillId="0" borderId="8" xfId="0" applyFont="1" applyFill="1" applyBorder="1" applyAlignment="1">
      <alignment vertical="center" wrapText="1"/>
    </xf>
    <xf numFmtId="0" fontId="3" fillId="0" borderId="5" xfId="0" applyFont="1" applyFill="1" applyBorder="1" applyAlignment="1">
      <alignment vertical="center"/>
    </xf>
    <xf numFmtId="0" fontId="6" fillId="0" borderId="8" xfId="0" applyFont="1" applyFill="1" applyBorder="1" applyAlignment="1">
      <alignment horizontal="right" vertical="center"/>
    </xf>
    <xf numFmtId="38" fontId="3" fillId="0" borderId="2" xfId="1" applyFont="1" applyFill="1" applyBorder="1" applyAlignment="1">
      <alignment vertical="center"/>
    </xf>
    <xf numFmtId="2" fontId="3" fillId="0" borderId="0" xfId="0" applyNumberFormat="1" applyFont="1" applyFill="1">
      <alignment vertical="center"/>
    </xf>
    <xf numFmtId="38" fontId="3" fillId="0" borderId="2" xfId="1" applyFont="1" applyFill="1" applyBorder="1" applyAlignment="1">
      <alignment horizontal="right" vertical="center"/>
    </xf>
    <xf numFmtId="38" fontId="3" fillId="0" borderId="1" xfId="1" applyFont="1" applyFill="1" applyBorder="1">
      <alignment vertical="center"/>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3" fillId="0" borderId="7" xfId="0" applyFont="1" applyFill="1" applyBorder="1" applyAlignment="1">
      <alignment vertical="top" wrapText="1"/>
    </xf>
    <xf numFmtId="0" fontId="5" fillId="0" borderId="12" xfId="0" applyFont="1" applyFill="1" applyBorder="1">
      <alignment vertical="center"/>
    </xf>
    <xf numFmtId="0" fontId="3" fillId="0" borderId="7" xfId="0" applyFont="1" applyFill="1" applyBorder="1" applyAlignment="1">
      <alignment horizontal="left" vertical="top" wrapText="1"/>
    </xf>
    <xf numFmtId="0" fontId="5" fillId="0" borderId="13"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left" vertical="center"/>
    </xf>
    <xf numFmtId="0" fontId="5" fillId="0" borderId="11" xfId="0" applyFont="1" applyFill="1" applyBorder="1" applyAlignment="1">
      <alignment horizontal="left" vertical="center"/>
    </xf>
    <xf numFmtId="0" fontId="4" fillId="0" borderId="0" xfId="0" applyFont="1" applyFill="1" applyAlignment="1">
      <alignment horizontal="left" vertical="center"/>
    </xf>
    <xf numFmtId="38" fontId="5" fillId="0" borderId="0" xfId="1" applyFont="1" applyFill="1">
      <alignment vertical="center"/>
    </xf>
    <xf numFmtId="0" fontId="7" fillId="0" borderId="0" xfId="0" applyFont="1" applyFill="1">
      <alignment vertical="center"/>
    </xf>
    <xf numFmtId="0" fontId="3"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lignment vertical="center"/>
    </xf>
    <xf numFmtId="38" fontId="9" fillId="0" borderId="5" xfId="1" applyFont="1" applyFill="1" applyBorder="1">
      <alignment vertical="center"/>
    </xf>
    <xf numFmtId="38" fontId="9" fillId="0" borderId="6" xfId="1" applyFont="1" applyFill="1" applyBorder="1">
      <alignment vertical="center"/>
    </xf>
    <xf numFmtId="38" fontId="9" fillId="0" borderId="1" xfId="1" applyFont="1" applyFill="1" applyBorder="1">
      <alignment vertical="center"/>
    </xf>
    <xf numFmtId="0" fontId="9" fillId="0" borderId="2" xfId="0" applyFont="1" applyFill="1" applyBorder="1" applyAlignment="1">
      <alignment vertical="top" wrapText="1"/>
    </xf>
    <xf numFmtId="0" fontId="9" fillId="0" borderId="4" xfId="0" applyFont="1" applyFill="1" applyBorder="1" applyAlignment="1">
      <alignment vertical="top" wrapText="1"/>
    </xf>
    <xf numFmtId="38" fontId="3" fillId="0" borderId="5" xfId="1" applyFont="1" applyFill="1" applyBorder="1">
      <alignment vertical="center"/>
    </xf>
    <xf numFmtId="38" fontId="3" fillId="0" borderId="6" xfId="1" applyFont="1" applyFill="1" applyBorder="1">
      <alignment vertical="center"/>
    </xf>
    <xf numFmtId="38" fontId="3" fillId="0" borderId="14" xfId="1" applyFont="1" applyFill="1" applyBorder="1">
      <alignment vertical="center"/>
    </xf>
    <xf numFmtId="0" fontId="5" fillId="0" borderId="0" xfId="0" applyFont="1" applyFill="1" applyAlignment="1">
      <alignment horizontal="right" vertical="center"/>
    </xf>
    <xf numFmtId="3" fontId="5" fillId="0" borderId="0" xfId="1" applyNumberFormat="1" applyFont="1" applyFill="1">
      <alignment vertical="center"/>
    </xf>
    <xf numFmtId="0" fontId="3" fillId="0" borderId="2" xfId="0" applyFont="1" applyFill="1" applyBorder="1" applyAlignment="1">
      <alignment vertical="center" wrapText="1"/>
    </xf>
    <xf numFmtId="0" fontId="3" fillId="0" borderId="7" xfId="0" applyFont="1" applyFill="1" applyBorder="1">
      <alignment vertical="center"/>
    </xf>
    <xf numFmtId="0" fontId="3" fillId="0" borderId="2" xfId="0" applyFont="1" applyFill="1" applyBorder="1" applyAlignment="1">
      <alignment vertical="top" wrapText="1"/>
    </xf>
    <xf numFmtId="0" fontId="3" fillId="0" borderId="1" xfId="0" applyFont="1" applyFill="1" applyBorder="1" applyAlignment="1">
      <alignment vertical="top" wrapText="1"/>
    </xf>
    <xf numFmtId="3" fontId="3" fillId="0" borderId="5" xfId="1" applyNumberFormat="1" applyFont="1" applyFill="1" applyBorder="1">
      <alignment vertical="center"/>
    </xf>
    <xf numFmtId="0" fontId="4" fillId="0" borderId="0" xfId="0" applyFont="1" applyFill="1" applyAlignment="1">
      <alignment horizontal="right" vertical="center"/>
    </xf>
    <xf numFmtId="0" fontId="3" fillId="0" borderId="0" xfId="0" applyFont="1" applyFill="1" applyAlignment="1">
      <alignment horizontal="center" vertical="center"/>
    </xf>
    <xf numFmtId="0" fontId="8" fillId="0" borderId="0" xfId="0" applyFont="1" applyFill="1" applyAlignment="1">
      <alignment horizontal="right" vertical="center"/>
    </xf>
    <xf numFmtId="38" fontId="8" fillId="0" borderId="0" xfId="1" applyFont="1" applyFill="1">
      <alignment vertical="center"/>
    </xf>
    <xf numFmtId="0" fontId="3"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5" xfId="0" applyFont="1" applyFill="1" applyBorder="1" applyAlignment="1">
      <alignment horizontal="left" vertical="center" wrapText="1"/>
    </xf>
    <xf numFmtId="0" fontId="10" fillId="0" borderId="14" xfId="0" applyFont="1" applyFill="1" applyBorder="1">
      <alignment vertical="center"/>
    </xf>
    <xf numFmtId="0" fontId="10" fillId="0" borderId="14" xfId="0" applyFont="1" applyBorder="1">
      <alignment vertical="center"/>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3" fillId="0" borderId="14" xfId="0" applyFont="1" applyFill="1" applyBorder="1" applyAlignment="1">
      <alignment vertical="center"/>
    </xf>
    <xf numFmtId="0" fontId="5" fillId="0" borderId="0" xfId="0" applyFont="1" applyAlignment="1">
      <alignment horizontal="right" vertical="center"/>
    </xf>
    <xf numFmtId="0" fontId="9" fillId="0" borderId="5" xfId="0" applyFont="1" applyFill="1" applyBorder="1" applyAlignment="1">
      <alignment vertical="center" wrapText="1"/>
    </xf>
    <xf numFmtId="0" fontId="9" fillId="2" borderId="1" xfId="0" applyFont="1" applyFill="1" applyBorder="1" applyAlignment="1">
      <alignment horizontal="center" vertical="center"/>
    </xf>
    <xf numFmtId="0" fontId="9" fillId="2" borderId="1" xfId="0" applyFont="1" applyFill="1" applyBorder="1">
      <alignment vertical="center"/>
    </xf>
    <xf numFmtId="0" fontId="9" fillId="2" borderId="14" xfId="0" applyFont="1" applyFill="1" applyBorder="1" applyAlignment="1">
      <alignment horizontal="left" vertical="center"/>
    </xf>
    <xf numFmtId="0" fontId="9" fillId="2" borderId="2" xfId="0" applyFont="1" applyFill="1" applyBorder="1" applyAlignment="1">
      <alignment horizontal="left" vertical="center" wrapText="1"/>
    </xf>
    <xf numFmtId="0" fontId="9" fillId="2" borderId="11" xfId="0" applyFont="1" applyFill="1" applyBorder="1" applyAlignment="1">
      <alignment horizontal="left" vertical="center"/>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1" xfId="0" applyFont="1" applyFill="1" applyBorder="1" applyAlignment="1">
      <alignment vertical="top" wrapText="1"/>
    </xf>
    <xf numFmtId="0" fontId="9" fillId="2" borderId="5" xfId="0" applyFont="1" applyFill="1" applyBorder="1" applyAlignment="1">
      <alignment horizontal="left" vertical="center"/>
    </xf>
    <xf numFmtId="0" fontId="7" fillId="2" borderId="14" xfId="0" applyFont="1" applyFill="1" applyBorder="1" applyAlignment="1">
      <alignment horizontal="center" vertical="center"/>
    </xf>
    <xf numFmtId="0" fontId="9" fillId="2" borderId="14" xfId="0" applyFont="1" applyFill="1" applyBorder="1" applyAlignment="1">
      <alignment horizontal="right" vertical="center"/>
    </xf>
    <xf numFmtId="0" fontId="5" fillId="2" borderId="1" xfId="0" applyFont="1" applyFill="1" applyBorder="1" applyAlignment="1">
      <alignment horizontal="center" vertical="center"/>
    </xf>
    <xf numFmtId="0" fontId="9" fillId="0" borderId="2"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1" xfId="0" applyFont="1" applyFill="1" applyBorder="1" applyAlignment="1">
      <alignment horizontal="left"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wrapText="1"/>
    </xf>
    <xf numFmtId="0" fontId="3" fillId="3" borderId="5" xfId="0" applyFont="1" applyFill="1" applyBorder="1" applyAlignment="1">
      <alignment vertical="center"/>
    </xf>
    <xf numFmtId="0" fontId="3" fillId="3" borderId="8" xfId="0" applyFont="1" applyFill="1" applyBorder="1" applyAlignment="1">
      <alignment horizontal="right" vertical="top" wrapText="1"/>
    </xf>
    <xf numFmtId="3" fontId="3" fillId="3" borderId="2" xfId="1" applyNumberFormat="1" applyFont="1" applyFill="1" applyBorder="1" applyAlignment="1">
      <alignment horizontal="right" vertical="center"/>
    </xf>
    <xf numFmtId="0" fontId="3" fillId="3" borderId="1" xfId="0" applyFont="1" applyFill="1" applyBorder="1" applyAlignment="1">
      <alignment horizontal="center" vertical="center"/>
    </xf>
    <xf numFmtId="0" fontId="3" fillId="3" borderId="4" xfId="0" applyFont="1" applyFill="1" applyBorder="1" applyAlignment="1">
      <alignment horizontal="left" vertical="center" wrapText="1"/>
    </xf>
    <xf numFmtId="0" fontId="3" fillId="3" borderId="5"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14" xfId="0" applyFont="1" applyFill="1" applyBorder="1" applyAlignment="1">
      <alignment horizontal="left" vertical="center"/>
    </xf>
    <xf numFmtId="0" fontId="3" fillId="3" borderId="14" xfId="0" applyFont="1" applyFill="1" applyBorder="1" applyAlignment="1">
      <alignment horizontal="left" vertical="top" wrapText="1"/>
    </xf>
    <xf numFmtId="0" fontId="3" fillId="3" borderId="15" xfId="0" applyFont="1" applyFill="1" applyBorder="1" applyAlignment="1">
      <alignment horizontal="left" vertical="top" wrapText="1"/>
    </xf>
    <xf numFmtId="0" fontId="5" fillId="3" borderId="1" xfId="0" applyFont="1" applyFill="1" applyBorder="1" applyAlignment="1">
      <alignment horizontal="center" vertical="center"/>
    </xf>
    <xf numFmtId="0" fontId="9" fillId="0" borderId="14" xfId="0" applyFont="1" applyFill="1" applyBorder="1" applyAlignment="1">
      <alignment horizontal="left" vertical="center"/>
    </xf>
    <xf numFmtId="38" fontId="3" fillId="2" borderId="1" xfId="1" applyFont="1" applyFill="1" applyBorder="1">
      <alignment vertical="center"/>
    </xf>
    <xf numFmtId="0" fontId="9" fillId="0" borderId="14" xfId="0" applyFont="1" applyFill="1" applyBorder="1" applyAlignment="1">
      <alignment horizontal="right" vertical="center"/>
    </xf>
    <xf numFmtId="3" fontId="3" fillId="2" borderId="5" xfId="1" applyNumberFormat="1" applyFont="1" applyFill="1" applyBorder="1">
      <alignment vertical="center"/>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4" fillId="0" borderId="0" xfId="0" applyFont="1" applyFill="1" applyAlignment="1">
      <alignment horizontal="left"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38" fontId="3" fillId="0" borderId="1" xfId="1"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3"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7"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3" fontId="3" fillId="0" borderId="1" xfId="1"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9" xfId="0" applyFont="1" applyFill="1" applyBorder="1" applyAlignment="1">
      <alignment horizontal="left" vertical="center"/>
    </xf>
    <xf numFmtId="0" fontId="3" fillId="0" borderId="10" xfId="0" applyFont="1" applyFill="1" applyBorder="1" applyAlignment="1">
      <alignment horizontal="left" vertical="center"/>
    </xf>
    <xf numFmtId="0" fontId="5" fillId="0" borderId="7" xfId="0" applyFont="1" applyFill="1" applyBorder="1" applyAlignment="1">
      <alignment horizontal="left" vertical="center"/>
    </xf>
    <xf numFmtId="0" fontId="5" fillId="0" borderId="11" xfId="0" applyFont="1" applyFill="1" applyBorder="1" applyAlignment="1">
      <alignment horizontal="left" vertical="center"/>
    </xf>
    <xf numFmtId="0" fontId="5" fillId="0" borderId="15" xfId="0" applyFont="1" applyFill="1" applyBorder="1" applyAlignment="1">
      <alignment horizontal="left" vertical="center"/>
    </xf>
    <xf numFmtId="0" fontId="5" fillId="0" borderId="13" xfId="0" applyFont="1" applyFill="1" applyBorder="1" applyAlignment="1">
      <alignment horizontal="left" vertical="center"/>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3"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3D28D-65D9-4BA8-B340-097F998EE8EF}">
  <sheetPr>
    <pageSetUpPr fitToPage="1"/>
  </sheetPr>
  <dimension ref="A1:P226"/>
  <sheetViews>
    <sheetView tabSelected="1" topLeftCell="A25" workbookViewId="0">
      <selection activeCell="B33" sqref="B33"/>
    </sheetView>
  </sheetViews>
  <sheetFormatPr defaultRowHeight="13.5" x14ac:dyDescent="0.15"/>
  <cols>
    <col min="1" max="1" width="5.125" style="6" customWidth="1"/>
    <col min="2" max="2" width="5.75" style="6" customWidth="1"/>
    <col min="3" max="3" width="7.875" style="17" customWidth="1"/>
    <col min="4" max="4" width="35.75" style="17" customWidth="1"/>
    <col min="5" max="5" width="11.875" style="17" customWidth="1"/>
    <col min="6" max="6" width="22.75" style="17" customWidth="1"/>
    <col min="7" max="7" width="25.625" style="17" customWidth="1"/>
    <col min="8" max="8" width="31.25" style="17" customWidth="1"/>
    <col min="9" max="9" width="19" style="88" customWidth="1"/>
    <col min="10" max="10" width="9" style="75"/>
    <col min="11" max="11" width="9" style="6" customWidth="1"/>
    <col min="12" max="12" width="9" style="17" hidden="1" customWidth="1"/>
    <col min="13" max="14" width="0" style="17" hidden="1" customWidth="1"/>
    <col min="15" max="16" width="9" style="17"/>
    <col min="17" max="16384" width="9" style="1"/>
  </cols>
  <sheetData>
    <row r="1" spans="1:16" ht="23.25" customHeight="1" x14ac:dyDescent="0.15">
      <c r="A1" s="151" t="s">
        <v>117</v>
      </c>
      <c r="B1" s="151"/>
      <c r="C1" s="151"/>
      <c r="D1" s="151"/>
      <c r="E1" s="151"/>
      <c r="F1" s="151"/>
      <c r="G1" s="151"/>
      <c r="H1" s="151"/>
      <c r="I1" s="95"/>
    </row>
    <row r="2" spans="1:16" x14ac:dyDescent="0.15">
      <c r="L2" s="17" t="s">
        <v>121</v>
      </c>
    </row>
    <row r="3" spans="1:16" x14ac:dyDescent="0.15">
      <c r="A3" s="152" t="s">
        <v>0</v>
      </c>
      <c r="B3" s="152"/>
      <c r="C3" s="152" t="s">
        <v>4</v>
      </c>
      <c r="D3" s="152" t="s">
        <v>3</v>
      </c>
      <c r="E3" s="153" t="s">
        <v>21</v>
      </c>
      <c r="F3" s="154"/>
      <c r="G3" s="154"/>
      <c r="H3" s="154"/>
      <c r="I3" s="155"/>
      <c r="J3" s="165" t="s">
        <v>6</v>
      </c>
      <c r="K3" s="152" t="s">
        <v>7</v>
      </c>
      <c r="L3" s="96" t="s">
        <v>209</v>
      </c>
      <c r="M3" s="16">
        <v>0.01</v>
      </c>
    </row>
    <row r="4" spans="1:16" x14ac:dyDescent="0.15">
      <c r="A4" s="57" t="s">
        <v>1</v>
      </c>
      <c r="B4" s="57" t="s">
        <v>2</v>
      </c>
      <c r="C4" s="152"/>
      <c r="D4" s="152"/>
      <c r="E4" s="156"/>
      <c r="F4" s="157"/>
      <c r="G4" s="157"/>
      <c r="H4" s="157"/>
      <c r="I4" s="158"/>
      <c r="J4" s="165"/>
      <c r="K4" s="152"/>
      <c r="L4" s="15"/>
      <c r="M4" s="15"/>
    </row>
    <row r="5" spans="1:16" ht="17.100000000000001" customHeight="1" x14ac:dyDescent="0.15">
      <c r="A5" s="61" t="s">
        <v>8</v>
      </c>
      <c r="B5" s="61">
        <v>1111</v>
      </c>
      <c r="C5" s="166" t="s">
        <v>345</v>
      </c>
      <c r="D5" s="37" t="s">
        <v>119</v>
      </c>
      <c r="E5" s="162" t="s">
        <v>120</v>
      </c>
      <c r="F5" s="63" t="s">
        <v>220</v>
      </c>
      <c r="G5" s="38" t="s">
        <v>240</v>
      </c>
      <c r="H5" s="39" t="s">
        <v>221</v>
      </c>
      <c r="I5" s="12"/>
      <c r="J5" s="40">
        <v>1176</v>
      </c>
      <c r="K5" s="57" t="s">
        <v>9</v>
      </c>
      <c r="L5" s="15">
        <f>SUM(J5*0.8)</f>
        <v>940.80000000000007</v>
      </c>
      <c r="M5" s="15">
        <f>SUM(J5*1%)</f>
        <v>11.76</v>
      </c>
    </row>
    <row r="6" spans="1:16" s="3" customFormat="1" ht="17.100000000000001" customHeight="1" x14ac:dyDescent="0.15">
      <c r="A6" s="61" t="s">
        <v>8</v>
      </c>
      <c r="B6" s="61">
        <v>2411</v>
      </c>
      <c r="C6" s="167"/>
      <c r="D6" s="37" t="s">
        <v>223</v>
      </c>
      <c r="E6" s="163"/>
      <c r="F6" s="64"/>
      <c r="G6" s="49"/>
      <c r="H6" s="43" t="s">
        <v>222</v>
      </c>
      <c r="I6" s="9"/>
      <c r="J6" s="40">
        <v>268</v>
      </c>
      <c r="K6" s="57" t="s">
        <v>23</v>
      </c>
      <c r="L6" s="15"/>
      <c r="M6" s="46">
        <f t="shared" ref="M6:M17" si="0">SUM(J6*1%)</f>
        <v>2.68</v>
      </c>
      <c r="N6" s="17"/>
      <c r="O6" s="17"/>
      <c r="P6" s="23"/>
    </row>
    <row r="7" spans="1:16" s="3" customFormat="1" ht="17.100000000000001" customHeight="1" x14ac:dyDescent="0.15">
      <c r="A7" s="61" t="s">
        <v>8</v>
      </c>
      <c r="B7" s="57">
        <v>1121</v>
      </c>
      <c r="C7" s="166" t="s">
        <v>121</v>
      </c>
      <c r="D7" s="37" t="s">
        <v>224</v>
      </c>
      <c r="E7" s="163"/>
      <c r="F7" s="63" t="s">
        <v>220</v>
      </c>
      <c r="G7" s="38" t="s">
        <v>240</v>
      </c>
      <c r="H7" s="43" t="s">
        <v>241</v>
      </c>
      <c r="I7" s="9"/>
      <c r="J7" s="40">
        <v>940</v>
      </c>
      <c r="K7" s="57" t="s">
        <v>9</v>
      </c>
      <c r="L7" s="46"/>
      <c r="M7" s="15">
        <f t="shared" si="0"/>
        <v>9.4</v>
      </c>
      <c r="N7" s="17"/>
      <c r="O7" s="17"/>
      <c r="P7" s="23"/>
    </row>
    <row r="8" spans="1:16" s="3" customFormat="1" ht="17.100000000000001" customHeight="1" x14ac:dyDescent="0.15">
      <c r="A8" s="61" t="s">
        <v>8</v>
      </c>
      <c r="B8" s="57">
        <v>2421</v>
      </c>
      <c r="C8" s="167"/>
      <c r="D8" s="37" t="s">
        <v>225</v>
      </c>
      <c r="E8" s="163"/>
      <c r="F8" s="64"/>
      <c r="G8" s="49"/>
      <c r="H8" s="43" t="s">
        <v>222</v>
      </c>
      <c r="I8" s="9"/>
      <c r="J8" s="40">
        <v>214</v>
      </c>
      <c r="K8" s="57" t="s">
        <v>229</v>
      </c>
      <c r="L8" s="46"/>
      <c r="M8" s="15">
        <f t="shared" si="0"/>
        <v>2.14</v>
      </c>
      <c r="N8" s="17"/>
      <c r="O8" s="17"/>
      <c r="P8" s="23"/>
    </row>
    <row r="9" spans="1:16" ht="17.100000000000001" customHeight="1" x14ac:dyDescent="0.15">
      <c r="A9" s="61" t="s">
        <v>8</v>
      </c>
      <c r="B9" s="57">
        <v>1211</v>
      </c>
      <c r="C9" s="166" t="s">
        <v>345</v>
      </c>
      <c r="D9" s="37" t="s">
        <v>122</v>
      </c>
      <c r="E9" s="163"/>
      <c r="F9" s="63" t="s">
        <v>220</v>
      </c>
      <c r="G9" s="38" t="s">
        <v>242</v>
      </c>
      <c r="H9" s="67" t="s">
        <v>227</v>
      </c>
      <c r="I9" s="41"/>
      <c r="J9" s="40">
        <v>2349</v>
      </c>
      <c r="K9" s="57" t="s">
        <v>9</v>
      </c>
      <c r="L9" s="15">
        <f>SUM(J9*0.8)</f>
        <v>1879.2</v>
      </c>
      <c r="M9" s="15">
        <f t="shared" si="0"/>
        <v>23.490000000000002</v>
      </c>
    </row>
    <row r="10" spans="1:16" s="3" customFormat="1" ht="17.100000000000001" customHeight="1" x14ac:dyDescent="0.15">
      <c r="A10" s="61" t="s">
        <v>8</v>
      </c>
      <c r="B10" s="57">
        <v>2511</v>
      </c>
      <c r="C10" s="167"/>
      <c r="D10" s="37" t="s">
        <v>226</v>
      </c>
      <c r="E10" s="163"/>
      <c r="F10" s="50"/>
      <c r="G10" s="49"/>
      <c r="H10" s="43" t="s">
        <v>228</v>
      </c>
      <c r="I10" s="41"/>
      <c r="J10" s="40">
        <v>272</v>
      </c>
      <c r="K10" s="57" t="s">
        <v>229</v>
      </c>
      <c r="L10" s="15"/>
      <c r="M10" s="15">
        <f t="shared" si="0"/>
        <v>2.72</v>
      </c>
      <c r="N10" s="17"/>
      <c r="O10" s="17"/>
      <c r="P10" s="23"/>
    </row>
    <row r="11" spans="1:16" s="3" customFormat="1" ht="17.100000000000001" customHeight="1" x14ac:dyDescent="0.15">
      <c r="A11" s="61" t="s">
        <v>8</v>
      </c>
      <c r="B11" s="57">
        <v>1221</v>
      </c>
      <c r="C11" s="166" t="s">
        <v>121</v>
      </c>
      <c r="D11" s="37" t="s">
        <v>233</v>
      </c>
      <c r="E11" s="163"/>
      <c r="F11" s="63" t="s">
        <v>220</v>
      </c>
      <c r="G11" s="38" t="s">
        <v>242</v>
      </c>
      <c r="H11" s="67" t="s">
        <v>227</v>
      </c>
      <c r="I11" s="41"/>
      <c r="J11" s="40">
        <v>1879</v>
      </c>
      <c r="K11" s="57" t="s">
        <v>9</v>
      </c>
      <c r="L11" s="46"/>
      <c r="M11" s="15">
        <f t="shared" si="0"/>
        <v>18.79</v>
      </c>
      <c r="N11" s="17"/>
      <c r="O11" s="17"/>
      <c r="P11" s="23"/>
    </row>
    <row r="12" spans="1:16" s="3" customFormat="1" ht="17.100000000000001" customHeight="1" x14ac:dyDescent="0.15">
      <c r="A12" s="61" t="s">
        <v>8</v>
      </c>
      <c r="B12" s="57">
        <v>2521</v>
      </c>
      <c r="C12" s="167"/>
      <c r="D12" s="37" t="s">
        <v>234</v>
      </c>
      <c r="E12" s="163"/>
      <c r="F12" s="50"/>
      <c r="G12" s="49"/>
      <c r="H12" s="43" t="s">
        <v>228</v>
      </c>
      <c r="I12" s="41"/>
      <c r="J12" s="40">
        <v>217</v>
      </c>
      <c r="K12" s="57" t="s">
        <v>229</v>
      </c>
      <c r="L12" s="46"/>
      <c r="M12" s="15">
        <f t="shared" si="0"/>
        <v>2.17</v>
      </c>
      <c r="N12" s="17"/>
      <c r="O12" s="17"/>
      <c r="P12" s="23"/>
    </row>
    <row r="13" spans="1:16" ht="17.100000000000001" customHeight="1" x14ac:dyDescent="0.15">
      <c r="A13" s="61" t="s">
        <v>8</v>
      </c>
      <c r="B13" s="57">
        <v>1321</v>
      </c>
      <c r="C13" s="166" t="s">
        <v>345</v>
      </c>
      <c r="D13" s="37" t="s">
        <v>123</v>
      </c>
      <c r="E13" s="163"/>
      <c r="F13" s="63" t="s">
        <v>231</v>
      </c>
      <c r="G13" s="42" t="s">
        <v>244</v>
      </c>
      <c r="H13" s="43" t="s">
        <v>238</v>
      </c>
      <c r="I13" s="41"/>
      <c r="J13" s="40">
        <v>3727</v>
      </c>
      <c r="K13" s="57" t="s">
        <v>9</v>
      </c>
      <c r="L13" s="15">
        <f t="shared" ref="L13" si="1">SUM(J13*0.8)</f>
        <v>2981.6000000000004</v>
      </c>
      <c r="M13" s="15">
        <f t="shared" si="0"/>
        <v>37.270000000000003</v>
      </c>
    </row>
    <row r="14" spans="1:16" s="3" customFormat="1" ht="17.100000000000001" customHeight="1" x14ac:dyDescent="0.15">
      <c r="A14" s="61" t="s">
        <v>8</v>
      </c>
      <c r="B14" s="57">
        <v>2621</v>
      </c>
      <c r="C14" s="167"/>
      <c r="D14" s="37" t="s">
        <v>235</v>
      </c>
      <c r="E14" s="163"/>
      <c r="F14" s="50"/>
      <c r="G14" s="49"/>
      <c r="H14" s="43" t="s">
        <v>232</v>
      </c>
      <c r="I14" s="41"/>
      <c r="J14" s="40">
        <v>287</v>
      </c>
      <c r="K14" s="57" t="s">
        <v>229</v>
      </c>
      <c r="L14" s="15"/>
      <c r="M14" s="15">
        <f t="shared" si="0"/>
        <v>2.87</v>
      </c>
      <c r="N14" s="17"/>
      <c r="O14" s="17"/>
      <c r="P14" s="23"/>
    </row>
    <row r="15" spans="1:16" s="3" customFormat="1" ht="17.100000000000001" customHeight="1" x14ac:dyDescent="0.15">
      <c r="A15" s="61" t="s">
        <v>8</v>
      </c>
      <c r="B15" s="57">
        <v>1331</v>
      </c>
      <c r="C15" s="166" t="s">
        <v>121</v>
      </c>
      <c r="D15" s="37" t="s">
        <v>236</v>
      </c>
      <c r="E15" s="163"/>
      <c r="F15" s="63" t="s">
        <v>231</v>
      </c>
      <c r="G15" s="42" t="s">
        <v>244</v>
      </c>
      <c r="H15" s="51" t="s">
        <v>239</v>
      </c>
      <c r="I15" s="41"/>
      <c r="J15" s="40">
        <v>2981</v>
      </c>
      <c r="K15" s="57" t="s">
        <v>9</v>
      </c>
      <c r="L15" s="46"/>
      <c r="M15" s="15">
        <f t="shared" si="0"/>
        <v>29.810000000000002</v>
      </c>
      <c r="N15" s="17"/>
      <c r="O15" s="17"/>
      <c r="P15" s="23"/>
    </row>
    <row r="16" spans="1:16" s="3" customFormat="1" ht="17.100000000000001" customHeight="1" x14ac:dyDescent="0.15">
      <c r="A16" s="61" t="s">
        <v>8</v>
      </c>
      <c r="B16" s="61">
        <v>2631</v>
      </c>
      <c r="C16" s="167"/>
      <c r="D16" s="37" t="s">
        <v>237</v>
      </c>
      <c r="E16" s="163"/>
      <c r="F16" s="50"/>
      <c r="G16" s="52"/>
      <c r="H16" s="43" t="s">
        <v>232</v>
      </c>
      <c r="I16" s="44"/>
      <c r="J16" s="45">
        <v>229</v>
      </c>
      <c r="K16" s="61" t="s">
        <v>229</v>
      </c>
      <c r="L16" s="46"/>
      <c r="M16" s="15">
        <f t="shared" si="0"/>
        <v>2.29</v>
      </c>
      <c r="N16" s="17"/>
      <c r="O16" s="17"/>
      <c r="P16" s="23"/>
    </row>
    <row r="17" spans="1:15" ht="17.100000000000001" customHeight="1" x14ac:dyDescent="0.15">
      <c r="A17" s="61" t="s">
        <v>328</v>
      </c>
      <c r="B17" s="61">
        <v>1411</v>
      </c>
      <c r="C17" s="62" t="s">
        <v>345</v>
      </c>
      <c r="D17" s="37" t="s">
        <v>329</v>
      </c>
      <c r="E17" s="164"/>
      <c r="F17" s="168" t="s">
        <v>330</v>
      </c>
      <c r="G17" s="169"/>
      <c r="H17" s="43" t="s">
        <v>332</v>
      </c>
      <c r="I17" s="44"/>
      <c r="J17" s="45">
        <v>163</v>
      </c>
      <c r="K17" s="61" t="s">
        <v>331</v>
      </c>
      <c r="L17" s="46"/>
      <c r="M17" s="15">
        <f t="shared" si="0"/>
        <v>1.6300000000000001</v>
      </c>
    </row>
    <row r="18" spans="1:15" ht="17.100000000000001" customHeight="1" x14ac:dyDescent="0.15">
      <c r="A18" s="61" t="s">
        <v>8</v>
      </c>
      <c r="B18" s="61" t="s">
        <v>124</v>
      </c>
      <c r="C18" s="152" t="s">
        <v>345</v>
      </c>
      <c r="D18" s="72" t="s">
        <v>125</v>
      </c>
      <c r="E18" s="159" t="s">
        <v>126</v>
      </c>
      <c r="F18" s="162" t="s">
        <v>132</v>
      </c>
      <c r="G18" s="58" t="s">
        <v>246</v>
      </c>
      <c r="H18" s="43"/>
      <c r="I18" s="13" t="s">
        <v>133</v>
      </c>
      <c r="J18" s="14">
        <v>-12</v>
      </c>
      <c r="K18" s="57" t="s">
        <v>9</v>
      </c>
      <c r="L18" s="15">
        <f>SUM(J18*0.8)</f>
        <v>-9.6000000000000014</v>
      </c>
      <c r="M18" s="16"/>
    </row>
    <row r="19" spans="1:15" ht="17.100000000000001" customHeight="1" x14ac:dyDescent="0.15">
      <c r="A19" s="61" t="s">
        <v>8</v>
      </c>
      <c r="B19" s="61" t="s">
        <v>250</v>
      </c>
      <c r="C19" s="152"/>
      <c r="D19" s="72" t="s">
        <v>245</v>
      </c>
      <c r="E19" s="160"/>
      <c r="F19" s="163"/>
      <c r="G19" s="60" t="s">
        <v>240</v>
      </c>
      <c r="H19" s="43"/>
      <c r="I19" s="13" t="s">
        <v>262</v>
      </c>
      <c r="J19" s="14">
        <v>-2</v>
      </c>
      <c r="K19" s="57" t="s">
        <v>229</v>
      </c>
      <c r="L19" s="15"/>
    </row>
    <row r="20" spans="1:15" ht="17.100000000000001" customHeight="1" x14ac:dyDescent="0.15">
      <c r="A20" s="61" t="s">
        <v>8</v>
      </c>
      <c r="B20" s="61" t="s">
        <v>127</v>
      </c>
      <c r="C20" s="152"/>
      <c r="D20" s="72" t="s">
        <v>129</v>
      </c>
      <c r="E20" s="160"/>
      <c r="F20" s="163"/>
      <c r="G20" s="58" t="s">
        <v>246</v>
      </c>
      <c r="H20" s="67"/>
      <c r="I20" s="13" t="s">
        <v>135</v>
      </c>
      <c r="J20" s="14">
        <v>-23</v>
      </c>
      <c r="K20" s="57" t="s">
        <v>9</v>
      </c>
      <c r="L20" s="15">
        <f t="shared" ref="L20:L22" si="2">SUM(J20*0.8)</f>
        <v>-18.400000000000002</v>
      </c>
      <c r="M20" s="15"/>
    </row>
    <row r="21" spans="1:15" ht="17.100000000000001" customHeight="1" x14ac:dyDescent="0.15">
      <c r="A21" s="61" t="s">
        <v>8</v>
      </c>
      <c r="B21" s="61" t="s">
        <v>251</v>
      </c>
      <c r="C21" s="152"/>
      <c r="D21" s="72" t="s">
        <v>248</v>
      </c>
      <c r="E21" s="160"/>
      <c r="F21" s="163"/>
      <c r="G21" s="59" t="s">
        <v>247</v>
      </c>
      <c r="H21" s="68"/>
      <c r="I21" s="13" t="s">
        <v>262</v>
      </c>
      <c r="J21" s="14">
        <v>-2</v>
      </c>
      <c r="K21" s="57" t="s">
        <v>229</v>
      </c>
      <c r="L21" s="15"/>
      <c r="M21" s="15"/>
    </row>
    <row r="22" spans="1:15" ht="17.100000000000001" customHeight="1" x14ac:dyDescent="0.15">
      <c r="A22" s="61" t="s">
        <v>8</v>
      </c>
      <c r="B22" s="61" t="s">
        <v>128</v>
      </c>
      <c r="C22" s="152"/>
      <c r="D22" s="72" t="s">
        <v>130</v>
      </c>
      <c r="E22" s="160"/>
      <c r="F22" s="163"/>
      <c r="G22" s="58" t="s">
        <v>230</v>
      </c>
      <c r="H22" s="18" t="s">
        <v>134</v>
      </c>
      <c r="I22" s="13" t="s">
        <v>136</v>
      </c>
      <c r="J22" s="14">
        <v>-37</v>
      </c>
      <c r="K22" s="57" t="s">
        <v>9</v>
      </c>
      <c r="L22" s="15">
        <f t="shared" si="2"/>
        <v>-29.6</v>
      </c>
      <c r="M22" s="15"/>
    </row>
    <row r="23" spans="1:15" ht="17.100000000000001" customHeight="1" x14ac:dyDescent="0.15">
      <c r="A23" s="61" t="s">
        <v>8</v>
      </c>
      <c r="B23" s="61" t="s">
        <v>252</v>
      </c>
      <c r="C23" s="152"/>
      <c r="D23" s="72" t="s">
        <v>249</v>
      </c>
      <c r="E23" s="160"/>
      <c r="F23" s="163"/>
      <c r="G23" s="60" t="s">
        <v>243</v>
      </c>
      <c r="H23" s="19"/>
      <c r="I23" s="13" t="s">
        <v>262</v>
      </c>
      <c r="J23" s="14">
        <v>-2</v>
      </c>
      <c r="K23" s="57" t="s">
        <v>229</v>
      </c>
      <c r="L23" s="15"/>
      <c r="M23" s="15"/>
    </row>
    <row r="24" spans="1:15" s="23" customFormat="1" ht="17.100000000000001" customHeight="1" x14ac:dyDescent="0.15">
      <c r="A24" s="61" t="s">
        <v>8</v>
      </c>
      <c r="B24" s="61" t="s">
        <v>322</v>
      </c>
      <c r="C24" s="152" t="s">
        <v>253</v>
      </c>
      <c r="D24" s="72" t="s">
        <v>254</v>
      </c>
      <c r="E24" s="160"/>
      <c r="F24" s="163"/>
      <c r="G24" s="58" t="s">
        <v>246</v>
      </c>
      <c r="H24" s="43"/>
      <c r="I24" s="13" t="s">
        <v>340</v>
      </c>
      <c r="J24" s="14">
        <v>-9</v>
      </c>
      <c r="K24" s="57" t="s">
        <v>9</v>
      </c>
      <c r="L24" s="15"/>
      <c r="M24" s="16"/>
      <c r="N24" s="17"/>
      <c r="O24" s="17"/>
    </row>
    <row r="25" spans="1:15" s="23" customFormat="1" ht="17.100000000000001" customHeight="1" x14ac:dyDescent="0.15">
      <c r="A25" s="61" t="s">
        <v>8</v>
      </c>
      <c r="B25" s="61" t="s">
        <v>323</v>
      </c>
      <c r="C25" s="152"/>
      <c r="D25" s="72" t="s">
        <v>255</v>
      </c>
      <c r="E25" s="160"/>
      <c r="F25" s="163"/>
      <c r="G25" s="60" t="s">
        <v>240</v>
      </c>
      <c r="H25" s="43"/>
      <c r="I25" s="13" t="s">
        <v>262</v>
      </c>
      <c r="J25" s="14">
        <v>-2</v>
      </c>
      <c r="K25" s="57" t="s">
        <v>229</v>
      </c>
      <c r="L25" s="15"/>
      <c r="M25" s="17"/>
      <c r="N25" s="17"/>
      <c r="O25" s="17"/>
    </row>
    <row r="26" spans="1:15" s="23" customFormat="1" ht="17.100000000000001" customHeight="1" x14ac:dyDescent="0.15">
      <c r="A26" s="61" t="s">
        <v>8</v>
      </c>
      <c r="B26" s="61" t="s">
        <v>324</v>
      </c>
      <c r="C26" s="152"/>
      <c r="D26" s="72" t="s">
        <v>256</v>
      </c>
      <c r="E26" s="160"/>
      <c r="F26" s="163"/>
      <c r="G26" s="58" t="s">
        <v>246</v>
      </c>
      <c r="H26" s="67"/>
      <c r="I26" s="13" t="s">
        <v>260</v>
      </c>
      <c r="J26" s="14">
        <v>-18</v>
      </c>
      <c r="K26" s="57" t="s">
        <v>9</v>
      </c>
      <c r="L26" s="15"/>
      <c r="M26" s="15"/>
      <c r="N26" s="17"/>
      <c r="O26" s="17"/>
    </row>
    <row r="27" spans="1:15" s="23" customFormat="1" ht="17.100000000000001" customHeight="1" x14ac:dyDescent="0.15">
      <c r="A27" s="61" t="s">
        <v>8</v>
      </c>
      <c r="B27" s="61" t="s">
        <v>325</v>
      </c>
      <c r="C27" s="152"/>
      <c r="D27" s="72" t="s">
        <v>257</v>
      </c>
      <c r="E27" s="160"/>
      <c r="F27" s="163"/>
      <c r="G27" s="59" t="s">
        <v>247</v>
      </c>
      <c r="H27" s="68"/>
      <c r="I27" s="13" t="s">
        <v>262</v>
      </c>
      <c r="J27" s="14">
        <v>-2</v>
      </c>
      <c r="K27" s="57" t="s">
        <v>229</v>
      </c>
      <c r="L27" s="15"/>
      <c r="M27" s="15"/>
      <c r="N27" s="17"/>
      <c r="O27" s="17"/>
    </row>
    <row r="28" spans="1:15" s="23" customFormat="1" ht="17.100000000000001" customHeight="1" x14ac:dyDescent="0.15">
      <c r="A28" s="61" t="s">
        <v>8</v>
      </c>
      <c r="B28" s="61" t="s">
        <v>326</v>
      </c>
      <c r="C28" s="152"/>
      <c r="D28" s="72" t="s">
        <v>258</v>
      </c>
      <c r="E28" s="160"/>
      <c r="F28" s="163"/>
      <c r="G28" s="58" t="s">
        <v>230</v>
      </c>
      <c r="H28" s="18" t="s">
        <v>134</v>
      </c>
      <c r="I28" s="13" t="s">
        <v>261</v>
      </c>
      <c r="J28" s="14">
        <v>-29</v>
      </c>
      <c r="K28" s="57" t="s">
        <v>9</v>
      </c>
      <c r="L28" s="15"/>
      <c r="M28" s="15"/>
      <c r="N28" s="17"/>
      <c r="O28" s="17"/>
    </row>
    <row r="29" spans="1:15" s="23" customFormat="1" ht="17.100000000000001" customHeight="1" x14ac:dyDescent="0.15">
      <c r="A29" s="61" t="s">
        <v>8</v>
      </c>
      <c r="B29" s="61" t="s">
        <v>327</v>
      </c>
      <c r="C29" s="152"/>
      <c r="D29" s="72" t="s">
        <v>259</v>
      </c>
      <c r="E29" s="161"/>
      <c r="F29" s="164"/>
      <c r="G29" s="60" t="s">
        <v>243</v>
      </c>
      <c r="H29" s="19"/>
      <c r="I29" s="13" t="s">
        <v>262</v>
      </c>
      <c r="J29" s="14">
        <v>-2</v>
      </c>
      <c r="K29" s="57" t="s">
        <v>229</v>
      </c>
      <c r="L29" s="15"/>
      <c r="M29" s="15"/>
      <c r="N29" s="17"/>
      <c r="O29" s="17"/>
    </row>
    <row r="30" spans="1:15" ht="17.100000000000001" customHeight="1" x14ac:dyDescent="0.15">
      <c r="A30" s="131" t="s">
        <v>8</v>
      </c>
      <c r="B30" s="131" t="s">
        <v>177</v>
      </c>
      <c r="C30" s="182" t="s">
        <v>345</v>
      </c>
      <c r="D30" s="132" t="s">
        <v>450</v>
      </c>
      <c r="E30" s="183" t="s">
        <v>471</v>
      </c>
      <c r="F30" s="186" t="s">
        <v>132</v>
      </c>
      <c r="G30" s="133" t="s">
        <v>246</v>
      </c>
      <c r="H30" s="134"/>
      <c r="I30" s="135" t="s">
        <v>133</v>
      </c>
      <c r="J30" s="136">
        <v>-12</v>
      </c>
      <c r="K30" s="137" t="s">
        <v>9</v>
      </c>
      <c r="L30" s="15">
        <f>SUM(J30*0.8)</f>
        <v>-9.6000000000000014</v>
      </c>
      <c r="M30" s="16"/>
    </row>
    <row r="31" spans="1:15" ht="17.100000000000001" customHeight="1" x14ac:dyDescent="0.15">
      <c r="A31" s="131" t="s">
        <v>8</v>
      </c>
      <c r="B31" s="131" t="s">
        <v>456</v>
      </c>
      <c r="C31" s="182"/>
      <c r="D31" s="132" t="s">
        <v>465</v>
      </c>
      <c r="E31" s="184"/>
      <c r="F31" s="187"/>
      <c r="G31" s="138" t="s">
        <v>240</v>
      </c>
      <c r="H31" s="134"/>
      <c r="I31" s="135" t="s">
        <v>262</v>
      </c>
      <c r="J31" s="136">
        <v>-2</v>
      </c>
      <c r="K31" s="137" t="s">
        <v>11</v>
      </c>
      <c r="L31" s="15"/>
    </row>
    <row r="32" spans="1:15" ht="17.100000000000001" customHeight="1" x14ac:dyDescent="0.15">
      <c r="A32" s="131" t="s">
        <v>8</v>
      </c>
      <c r="B32" s="131" t="s">
        <v>474</v>
      </c>
      <c r="C32" s="182"/>
      <c r="D32" s="132" t="s">
        <v>451</v>
      </c>
      <c r="E32" s="184"/>
      <c r="F32" s="187"/>
      <c r="G32" s="133" t="s">
        <v>246</v>
      </c>
      <c r="H32" s="139"/>
      <c r="I32" s="135" t="s">
        <v>135</v>
      </c>
      <c r="J32" s="136">
        <v>-23</v>
      </c>
      <c r="K32" s="137" t="s">
        <v>9</v>
      </c>
      <c r="L32" s="15">
        <f t="shared" ref="L32" si="3">SUM(J32*0.8)</f>
        <v>-18.400000000000002</v>
      </c>
      <c r="M32" s="15"/>
    </row>
    <row r="33" spans="1:16" ht="17.100000000000001" customHeight="1" x14ac:dyDescent="0.15">
      <c r="A33" s="131" t="s">
        <v>8</v>
      </c>
      <c r="B33" s="131" t="s">
        <v>457</v>
      </c>
      <c r="C33" s="182"/>
      <c r="D33" s="132" t="s">
        <v>466</v>
      </c>
      <c r="E33" s="184"/>
      <c r="F33" s="187"/>
      <c r="G33" s="140" t="s">
        <v>247</v>
      </c>
      <c r="H33" s="141"/>
      <c r="I33" s="135" t="s">
        <v>262</v>
      </c>
      <c r="J33" s="136">
        <v>-2</v>
      </c>
      <c r="K33" s="137" t="s">
        <v>11</v>
      </c>
      <c r="L33" s="15"/>
      <c r="M33" s="15"/>
    </row>
    <row r="34" spans="1:16" ht="17.100000000000001" customHeight="1" x14ac:dyDescent="0.15">
      <c r="A34" s="131" t="s">
        <v>8</v>
      </c>
      <c r="B34" s="131" t="s">
        <v>449</v>
      </c>
      <c r="C34" s="182"/>
      <c r="D34" s="132" t="s">
        <v>452</v>
      </c>
      <c r="E34" s="184"/>
      <c r="F34" s="187"/>
      <c r="G34" s="133" t="s">
        <v>230</v>
      </c>
      <c r="H34" s="142" t="s">
        <v>134</v>
      </c>
      <c r="I34" s="135" t="s">
        <v>136</v>
      </c>
      <c r="J34" s="136">
        <v>-37</v>
      </c>
      <c r="K34" s="137" t="s">
        <v>9</v>
      </c>
      <c r="L34" s="15">
        <f t="shared" ref="L34" si="4">SUM(J34*0.8)</f>
        <v>-29.6</v>
      </c>
      <c r="M34" s="15"/>
    </row>
    <row r="35" spans="1:16" ht="17.100000000000001" customHeight="1" x14ac:dyDescent="0.15">
      <c r="A35" s="131" t="s">
        <v>8</v>
      </c>
      <c r="B35" s="131" t="s">
        <v>458</v>
      </c>
      <c r="C35" s="182"/>
      <c r="D35" s="132" t="s">
        <v>467</v>
      </c>
      <c r="E35" s="184"/>
      <c r="F35" s="187"/>
      <c r="G35" s="138" t="s">
        <v>243</v>
      </c>
      <c r="H35" s="143"/>
      <c r="I35" s="135" t="s">
        <v>262</v>
      </c>
      <c r="J35" s="136">
        <v>-2</v>
      </c>
      <c r="K35" s="137" t="s">
        <v>11</v>
      </c>
      <c r="L35" s="15"/>
      <c r="M35" s="15"/>
    </row>
    <row r="36" spans="1:16" s="17" customFormat="1" ht="15" customHeight="1" x14ac:dyDescent="0.15">
      <c r="A36" s="131" t="s">
        <v>8</v>
      </c>
      <c r="B36" s="131" t="s">
        <v>459</v>
      </c>
      <c r="C36" s="182" t="s">
        <v>176</v>
      </c>
      <c r="D36" s="132" t="s">
        <v>453</v>
      </c>
      <c r="E36" s="184"/>
      <c r="F36" s="187"/>
      <c r="G36" s="133" t="s">
        <v>246</v>
      </c>
      <c r="H36" s="134"/>
      <c r="I36" s="135" t="s">
        <v>340</v>
      </c>
      <c r="J36" s="136">
        <v>-9</v>
      </c>
      <c r="K36" s="137" t="s">
        <v>9</v>
      </c>
      <c r="L36" s="15"/>
      <c r="M36" s="16"/>
    </row>
    <row r="37" spans="1:16" s="17" customFormat="1" ht="17.100000000000001" customHeight="1" x14ac:dyDescent="0.15">
      <c r="A37" s="131" t="s">
        <v>8</v>
      </c>
      <c r="B37" s="131" t="s">
        <v>460</v>
      </c>
      <c r="C37" s="182"/>
      <c r="D37" s="132" t="s">
        <v>468</v>
      </c>
      <c r="E37" s="184"/>
      <c r="F37" s="187"/>
      <c r="G37" s="138" t="s">
        <v>240</v>
      </c>
      <c r="H37" s="134"/>
      <c r="I37" s="135" t="s">
        <v>262</v>
      </c>
      <c r="J37" s="136">
        <v>-2</v>
      </c>
      <c r="K37" s="137" t="s">
        <v>11</v>
      </c>
      <c r="L37" s="15"/>
    </row>
    <row r="38" spans="1:16" s="17" customFormat="1" ht="17.100000000000001" customHeight="1" x14ac:dyDescent="0.15">
      <c r="A38" s="131" t="s">
        <v>8</v>
      </c>
      <c r="B38" s="131" t="s">
        <v>461</v>
      </c>
      <c r="C38" s="182"/>
      <c r="D38" s="132" t="s">
        <v>454</v>
      </c>
      <c r="E38" s="184"/>
      <c r="F38" s="187"/>
      <c r="G38" s="133" t="s">
        <v>246</v>
      </c>
      <c r="H38" s="139"/>
      <c r="I38" s="135" t="s">
        <v>260</v>
      </c>
      <c r="J38" s="136">
        <v>-18</v>
      </c>
      <c r="K38" s="137" t="s">
        <v>9</v>
      </c>
      <c r="L38" s="15"/>
      <c r="M38" s="15"/>
    </row>
    <row r="39" spans="1:16" s="17" customFormat="1" ht="17.100000000000001" customHeight="1" x14ac:dyDescent="0.15">
      <c r="A39" s="131" t="s">
        <v>8</v>
      </c>
      <c r="B39" s="131" t="s">
        <v>462</v>
      </c>
      <c r="C39" s="182"/>
      <c r="D39" s="132" t="s">
        <v>469</v>
      </c>
      <c r="E39" s="184"/>
      <c r="F39" s="187"/>
      <c r="G39" s="140" t="s">
        <v>247</v>
      </c>
      <c r="H39" s="141"/>
      <c r="I39" s="135" t="s">
        <v>262</v>
      </c>
      <c r="J39" s="136">
        <v>-2</v>
      </c>
      <c r="K39" s="137" t="s">
        <v>11</v>
      </c>
      <c r="L39" s="15"/>
      <c r="M39" s="15"/>
    </row>
    <row r="40" spans="1:16" s="17" customFormat="1" ht="17.100000000000001" customHeight="1" x14ac:dyDescent="0.15">
      <c r="A40" s="131" t="s">
        <v>8</v>
      </c>
      <c r="B40" s="131" t="s">
        <v>463</v>
      </c>
      <c r="C40" s="182"/>
      <c r="D40" s="132" t="s">
        <v>455</v>
      </c>
      <c r="E40" s="184"/>
      <c r="F40" s="187"/>
      <c r="G40" s="133" t="s">
        <v>230</v>
      </c>
      <c r="H40" s="142" t="s">
        <v>134</v>
      </c>
      <c r="I40" s="135" t="s">
        <v>261</v>
      </c>
      <c r="J40" s="136">
        <v>-29</v>
      </c>
      <c r="K40" s="137" t="s">
        <v>9</v>
      </c>
      <c r="L40" s="15"/>
      <c r="M40" s="15"/>
    </row>
    <row r="41" spans="1:16" s="17" customFormat="1" ht="17.100000000000001" customHeight="1" x14ac:dyDescent="0.15">
      <c r="A41" s="131" t="s">
        <v>8</v>
      </c>
      <c r="B41" s="131" t="s">
        <v>464</v>
      </c>
      <c r="C41" s="182"/>
      <c r="D41" s="132" t="s">
        <v>470</v>
      </c>
      <c r="E41" s="185"/>
      <c r="F41" s="188"/>
      <c r="G41" s="138" t="s">
        <v>243</v>
      </c>
      <c r="H41" s="143"/>
      <c r="I41" s="135" t="s">
        <v>262</v>
      </c>
      <c r="J41" s="136">
        <v>-2</v>
      </c>
      <c r="K41" s="137" t="s">
        <v>11</v>
      </c>
      <c r="L41" s="15"/>
      <c r="M41" s="15"/>
    </row>
    <row r="42" spans="1:16" ht="17.100000000000001" customHeight="1" x14ac:dyDescent="0.15">
      <c r="A42" s="124" t="s">
        <v>8</v>
      </c>
      <c r="B42" s="124">
        <v>6001</v>
      </c>
      <c r="C42" s="166" t="s">
        <v>17</v>
      </c>
      <c r="D42" s="128" t="s">
        <v>138</v>
      </c>
      <c r="E42" s="162" t="s">
        <v>139</v>
      </c>
      <c r="F42" s="171" t="s">
        <v>140</v>
      </c>
      <c r="G42" s="172"/>
      <c r="H42" s="172"/>
      <c r="I42" s="13" t="s">
        <v>141</v>
      </c>
      <c r="J42" s="47"/>
      <c r="K42" s="166" t="s">
        <v>9</v>
      </c>
      <c r="L42" s="15"/>
      <c r="M42" s="15"/>
    </row>
    <row r="43" spans="1:16" ht="17.100000000000001" customHeight="1" x14ac:dyDescent="0.15">
      <c r="A43" s="124" t="s">
        <v>8</v>
      </c>
      <c r="B43" s="124">
        <v>6003</v>
      </c>
      <c r="C43" s="170"/>
      <c r="D43" s="128" t="s">
        <v>146</v>
      </c>
      <c r="E43" s="163"/>
      <c r="F43" s="171" t="s">
        <v>142</v>
      </c>
      <c r="G43" s="172"/>
      <c r="H43" s="172"/>
      <c r="I43" s="13" t="s">
        <v>143</v>
      </c>
      <c r="J43" s="47"/>
      <c r="K43" s="170"/>
      <c r="L43" s="15"/>
      <c r="M43" s="15"/>
    </row>
    <row r="44" spans="1:16" ht="17.100000000000001" customHeight="1" x14ac:dyDescent="0.15">
      <c r="A44" s="124" t="s">
        <v>8</v>
      </c>
      <c r="B44" s="124">
        <v>6002</v>
      </c>
      <c r="C44" s="167"/>
      <c r="D44" s="128" t="s">
        <v>147</v>
      </c>
      <c r="E44" s="164"/>
      <c r="F44" s="171" t="s">
        <v>144</v>
      </c>
      <c r="G44" s="172"/>
      <c r="H44" s="172"/>
      <c r="I44" s="13" t="s">
        <v>145</v>
      </c>
      <c r="J44" s="47"/>
      <c r="K44" s="167"/>
      <c r="L44" s="15"/>
      <c r="M44" s="15"/>
    </row>
    <row r="45" spans="1:16" ht="17.100000000000001" customHeight="1" x14ac:dyDescent="0.15">
      <c r="A45" s="124" t="s">
        <v>60</v>
      </c>
      <c r="B45" s="126">
        <v>4001</v>
      </c>
      <c r="C45" s="24" t="s">
        <v>345</v>
      </c>
      <c r="D45" s="24" t="s">
        <v>12</v>
      </c>
      <c r="E45" s="173" t="s">
        <v>148</v>
      </c>
      <c r="F45" s="174"/>
      <c r="G45" s="175"/>
      <c r="H45" s="11" t="s">
        <v>15</v>
      </c>
      <c r="I45" s="10"/>
      <c r="J45" s="48">
        <v>200</v>
      </c>
      <c r="K45" s="166" t="s">
        <v>9</v>
      </c>
      <c r="L45" s="15">
        <f>SUM(J45*0.8)</f>
        <v>160</v>
      </c>
      <c r="M45" s="15"/>
    </row>
    <row r="46" spans="1:16" s="3" customFormat="1" ht="17.100000000000001" customHeight="1" x14ac:dyDescent="0.15">
      <c r="A46" s="125" t="s">
        <v>60</v>
      </c>
      <c r="B46" s="126">
        <v>4011</v>
      </c>
      <c r="C46" s="24" t="s">
        <v>10</v>
      </c>
      <c r="D46" s="24" t="s">
        <v>13</v>
      </c>
      <c r="E46" s="176"/>
      <c r="F46" s="177"/>
      <c r="G46" s="178"/>
      <c r="H46" s="11" t="s">
        <v>16</v>
      </c>
      <c r="I46" s="10"/>
      <c r="J46" s="48">
        <v>160</v>
      </c>
      <c r="K46" s="170"/>
      <c r="L46" s="15"/>
      <c r="M46" s="15"/>
      <c r="N46" s="17"/>
      <c r="O46" s="17"/>
      <c r="P46" s="23"/>
    </row>
    <row r="47" spans="1:16" ht="17.100000000000001" customHeight="1" x14ac:dyDescent="0.15">
      <c r="A47" s="124" t="s">
        <v>60</v>
      </c>
      <c r="B47" s="126">
        <v>4003</v>
      </c>
      <c r="C47" s="166" t="s">
        <v>345</v>
      </c>
      <c r="D47" s="24" t="s">
        <v>62</v>
      </c>
      <c r="E47" s="173" t="s">
        <v>149</v>
      </c>
      <c r="F47" s="174"/>
      <c r="G47" s="175"/>
      <c r="H47" s="127" t="s">
        <v>150</v>
      </c>
      <c r="I47" s="10" t="s">
        <v>152</v>
      </c>
      <c r="J47" s="48">
        <v>100</v>
      </c>
      <c r="K47" s="170"/>
      <c r="L47" s="15">
        <f t="shared" ref="L47:L51" si="5">SUM(J47*0.8)</f>
        <v>80</v>
      </c>
      <c r="M47" s="15"/>
    </row>
    <row r="48" spans="1:16" ht="17.100000000000001" customHeight="1" x14ac:dyDescent="0.15">
      <c r="A48" s="124" t="s">
        <v>60</v>
      </c>
      <c r="B48" s="126">
        <v>4002</v>
      </c>
      <c r="C48" s="167"/>
      <c r="D48" s="24" t="s">
        <v>61</v>
      </c>
      <c r="E48" s="179"/>
      <c r="F48" s="180"/>
      <c r="G48" s="181"/>
      <c r="H48" s="127" t="s">
        <v>151</v>
      </c>
      <c r="I48" s="10" t="s">
        <v>153</v>
      </c>
      <c r="J48" s="48">
        <v>200</v>
      </c>
      <c r="K48" s="170"/>
      <c r="L48" s="15">
        <f t="shared" si="5"/>
        <v>160</v>
      </c>
      <c r="M48" s="15"/>
    </row>
    <row r="49" spans="1:13" ht="17.100000000000001" customHeight="1" x14ac:dyDescent="0.15">
      <c r="A49" s="125" t="s">
        <v>60</v>
      </c>
      <c r="B49" s="126">
        <v>4013</v>
      </c>
      <c r="C49" s="166" t="s">
        <v>10</v>
      </c>
      <c r="D49" s="24" t="s">
        <v>64</v>
      </c>
      <c r="E49" s="179"/>
      <c r="F49" s="180"/>
      <c r="G49" s="181"/>
      <c r="H49" s="127" t="s">
        <v>150</v>
      </c>
      <c r="I49" s="10" t="s">
        <v>154</v>
      </c>
      <c r="J49" s="48">
        <v>80</v>
      </c>
      <c r="K49" s="170"/>
      <c r="L49" s="15"/>
      <c r="M49" s="15"/>
    </row>
    <row r="50" spans="1:13" ht="17.100000000000001" customHeight="1" x14ac:dyDescent="0.15">
      <c r="A50" s="124" t="s">
        <v>60</v>
      </c>
      <c r="B50" s="126">
        <v>4012</v>
      </c>
      <c r="C50" s="167"/>
      <c r="D50" s="24" t="s">
        <v>63</v>
      </c>
      <c r="E50" s="176"/>
      <c r="F50" s="177"/>
      <c r="G50" s="178"/>
      <c r="H50" s="53" t="s">
        <v>151</v>
      </c>
      <c r="I50" s="13" t="s">
        <v>155</v>
      </c>
      <c r="J50" s="48">
        <v>160</v>
      </c>
      <c r="K50" s="167"/>
      <c r="L50" s="15"/>
      <c r="M50" s="15"/>
    </row>
    <row r="51" spans="1:13" ht="17.100000000000001" customHeight="1" x14ac:dyDescent="0.15">
      <c r="A51" s="126" t="s">
        <v>60</v>
      </c>
      <c r="B51" s="126">
        <v>6102</v>
      </c>
      <c r="C51" s="24" t="s">
        <v>345</v>
      </c>
      <c r="D51" s="24" t="s">
        <v>156</v>
      </c>
      <c r="E51" s="173" t="s">
        <v>158</v>
      </c>
      <c r="F51" s="174"/>
      <c r="G51" s="175"/>
      <c r="H51" s="127"/>
      <c r="I51" s="10" t="s">
        <v>78</v>
      </c>
      <c r="J51" s="48">
        <v>50</v>
      </c>
      <c r="K51" s="166" t="s">
        <v>11</v>
      </c>
      <c r="L51" s="15">
        <f t="shared" si="5"/>
        <v>40</v>
      </c>
      <c r="M51" s="15"/>
    </row>
    <row r="52" spans="1:13" ht="17.100000000000001" customHeight="1" x14ac:dyDescent="0.15">
      <c r="A52" s="125" t="s">
        <v>60</v>
      </c>
      <c r="B52" s="126">
        <v>6122</v>
      </c>
      <c r="C52" s="24" t="s">
        <v>10</v>
      </c>
      <c r="D52" s="24" t="s">
        <v>157</v>
      </c>
      <c r="E52" s="176"/>
      <c r="F52" s="177"/>
      <c r="G52" s="178"/>
      <c r="H52" s="127"/>
      <c r="I52" s="10" t="s">
        <v>75</v>
      </c>
      <c r="J52" s="48">
        <v>40</v>
      </c>
      <c r="K52" s="167"/>
      <c r="L52" s="15"/>
      <c r="M52" s="15"/>
    </row>
    <row r="53" spans="1:13" ht="15.75" customHeight="1" x14ac:dyDescent="0.15">
      <c r="A53" s="123" t="s">
        <v>60</v>
      </c>
      <c r="B53" s="129">
        <v>6269</v>
      </c>
      <c r="C53" s="189" t="s">
        <v>17</v>
      </c>
      <c r="D53" s="79" t="s">
        <v>18</v>
      </c>
      <c r="E53" s="190" t="s">
        <v>159</v>
      </c>
      <c r="F53" s="191"/>
      <c r="G53" s="103" t="s">
        <v>362</v>
      </c>
      <c r="H53" s="104"/>
      <c r="I53" s="145" t="s">
        <v>428</v>
      </c>
      <c r="J53" s="48"/>
      <c r="K53" s="152" t="s">
        <v>9</v>
      </c>
      <c r="L53" s="15"/>
      <c r="M53" s="15"/>
    </row>
    <row r="54" spans="1:13" ht="17.100000000000001" customHeight="1" x14ac:dyDescent="0.15">
      <c r="A54" s="100" t="s">
        <v>60</v>
      </c>
      <c r="B54" s="102">
        <v>6270</v>
      </c>
      <c r="C54" s="189"/>
      <c r="D54" s="79" t="s">
        <v>19</v>
      </c>
      <c r="E54" s="192"/>
      <c r="F54" s="193"/>
      <c r="G54" s="103" t="s">
        <v>363</v>
      </c>
      <c r="H54" s="104"/>
      <c r="I54" s="145" t="s">
        <v>429</v>
      </c>
      <c r="J54" s="48"/>
      <c r="K54" s="152"/>
      <c r="L54" s="15"/>
      <c r="M54" s="15"/>
    </row>
    <row r="55" spans="1:13" ht="17.100000000000001" customHeight="1" x14ac:dyDescent="0.15">
      <c r="A55" s="101" t="s">
        <v>60</v>
      </c>
      <c r="B55" s="102">
        <v>6271</v>
      </c>
      <c r="C55" s="189"/>
      <c r="D55" s="79" t="s">
        <v>20</v>
      </c>
      <c r="E55" s="192"/>
      <c r="F55" s="193"/>
      <c r="G55" s="103" t="s">
        <v>364</v>
      </c>
      <c r="H55" s="105"/>
      <c r="I55" s="145" t="s">
        <v>430</v>
      </c>
      <c r="J55" s="48"/>
      <c r="K55" s="152"/>
      <c r="L55" s="15"/>
      <c r="M55" s="15"/>
    </row>
    <row r="56" spans="1:13" ht="17.100000000000001" customHeight="1" x14ac:dyDescent="0.15">
      <c r="A56" s="100" t="s">
        <v>60</v>
      </c>
      <c r="B56" s="129">
        <v>6380</v>
      </c>
      <c r="C56" s="189"/>
      <c r="D56" s="79" t="s">
        <v>346</v>
      </c>
      <c r="E56" s="106"/>
      <c r="F56" s="107"/>
      <c r="G56" s="103" t="s">
        <v>365</v>
      </c>
      <c r="H56" s="145"/>
      <c r="I56" s="145" t="s">
        <v>368</v>
      </c>
      <c r="J56" s="48"/>
      <c r="K56" s="152"/>
      <c r="L56" s="15"/>
      <c r="M56" s="15"/>
    </row>
    <row r="57" spans="1:13" ht="17.100000000000001" customHeight="1" x14ac:dyDescent="0.15">
      <c r="A57" s="100" t="s">
        <v>60</v>
      </c>
      <c r="B57" s="111">
        <v>6381</v>
      </c>
      <c r="C57" s="189"/>
      <c r="D57" s="112" t="s">
        <v>347</v>
      </c>
      <c r="E57" s="106"/>
      <c r="F57" s="107"/>
      <c r="G57" s="114" t="s">
        <v>366</v>
      </c>
      <c r="H57" s="115" t="s">
        <v>367</v>
      </c>
      <c r="I57" s="113" t="s">
        <v>382</v>
      </c>
      <c r="J57" s="146"/>
      <c r="K57" s="152"/>
      <c r="L57" s="15"/>
      <c r="M57" s="15"/>
    </row>
    <row r="58" spans="1:13" ht="17.100000000000001" customHeight="1" x14ac:dyDescent="0.15">
      <c r="A58" s="101" t="s">
        <v>60</v>
      </c>
      <c r="B58" s="111">
        <v>6382</v>
      </c>
      <c r="C58" s="189"/>
      <c r="D58" s="112" t="s">
        <v>348</v>
      </c>
      <c r="E58" s="106"/>
      <c r="F58" s="107"/>
      <c r="G58" s="116"/>
      <c r="H58" s="115" t="s">
        <v>369</v>
      </c>
      <c r="I58" s="113" t="s">
        <v>383</v>
      </c>
      <c r="J58" s="146"/>
      <c r="K58" s="152"/>
      <c r="L58" s="15"/>
      <c r="M58" s="15"/>
    </row>
    <row r="59" spans="1:13" ht="17.100000000000001" customHeight="1" x14ac:dyDescent="0.15">
      <c r="A59" s="100" t="s">
        <v>60</v>
      </c>
      <c r="B59" s="111">
        <v>6383</v>
      </c>
      <c r="C59" s="189"/>
      <c r="D59" s="112" t="s">
        <v>349</v>
      </c>
      <c r="E59" s="106"/>
      <c r="F59" s="107"/>
      <c r="G59" s="116"/>
      <c r="H59" s="115" t="s">
        <v>370</v>
      </c>
      <c r="I59" s="113" t="s">
        <v>384</v>
      </c>
      <c r="J59" s="146"/>
      <c r="K59" s="152"/>
      <c r="L59" s="15"/>
      <c r="M59" s="15"/>
    </row>
    <row r="60" spans="1:13" ht="17.100000000000001" customHeight="1" x14ac:dyDescent="0.15">
      <c r="A60" s="100" t="s">
        <v>60</v>
      </c>
      <c r="B60" s="111">
        <v>6384</v>
      </c>
      <c r="C60" s="189"/>
      <c r="D60" s="112" t="s">
        <v>350</v>
      </c>
      <c r="E60" s="106"/>
      <c r="F60" s="107"/>
      <c r="G60" s="116"/>
      <c r="H60" s="115" t="s">
        <v>371</v>
      </c>
      <c r="I60" s="113" t="s">
        <v>385</v>
      </c>
      <c r="J60" s="146"/>
      <c r="K60" s="152"/>
      <c r="L60" s="15"/>
      <c r="M60" s="15"/>
    </row>
    <row r="61" spans="1:13" ht="17.100000000000001" customHeight="1" x14ac:dyDescent="0.15">
      <c r="A61" s="101" t="s">
        <v>60</v>
      </c>
      <c r="B61" s="111">
        <v>6385</v>
      </c>
      <c r="C61" s="189"/>
      <c r="D61" s="112" t="s">
        <v>351</v>
      </c>
      <c r="E61" s="106"/>
      <c r="F61" s="107"/>
      <c r="G61" s="116"/>
      <c r="H61" s="115" t="s">
        <v>372</v>
      </c>
      <c r="I61" s="113" t="s">
        <v>386</v>
      </c>
      <c r="J61" s="146"/>
      <c r="K61" s="152"/>
      <c r="L61" s="15"/>
      <c r="M61" s="15"/>
    </row>
    <row r="62" spans="1:13" ht="17.100000000000001" customHeight="1" x14ac:dyDescent="0.15">
      <c r="A62" s="100" t="s">
        <v>60</v>
      </c>
      <c r="B62" s="111">
        <v>6386</v>
      </c>
      <c r="C62" s="189"/>
      <c r="D62" s="112" t="s">
        <v>352</v>
      </c>
      <c r="E62" s="106"/>
      <c r="F62" s="107"/>
      <c r="G62" s="116"/>
      <c r="H62" s="115" t="s">
        <v>373</v>
      </c>
      <c r="I62" s="113" t="s">
        <v>387</v>
      </c>
      <c r="J62" s="146"/>
      <c r="K62" s="152"/>
      <c r="L62" s="15"/>
      <c r="M62" s="15"/>
    </row>
    <row r="63" spans="1:13" ht="17.100000000000001" customHeight="1" x14ac:dyDescent="0.15">
      <c r="A63" s="100" t="s">
        <v>60</v>
      </c>
      <c r="B63" s="111">
        <v>6387</v>
      </c>
      <c r="C63" s="189"/>
      <c r="D63" s="112" t="s">
        <v>353</v>
      </c>
      <c r="E63" s="106"/>
      <c r="F63" s="107"/>
      <c r="G63" s="116"/>
      <c r="H63" s="115" t="s">
        <v>374</v>
      </c>
      <c r="I63" s="113" t="s">
        <v>387</v>
      </c>
      <c r="J63" s="146"/>
      <c r="K63" s="152"/>
      <c r="L63" s="15"/>
      <c r="M63" s="15"/>
    </row>
    <row r="64" spans="1:13" ht="17.100000000000001" customHeight="1" x14ac:dyDescent="0.15">
      <c r="A64" s="101" t="s">
        <v>60</v>
      </c>
      <c r="B64" s="111">
        <v>6388</v>
      </c>
      <c r="C64" s="189"/>
      <c r="D64" s="112" t="s">
        <v>354</v>
      </c>
      <c r="E64" s="106"/>
      <c r="F64" s="107"/>
      <c r="G64" s="116"/>
      <c r="H64" s="115" t="s">
        <v>375</v>
      </c>
      <c r="I64" s="113" t="s">
        <v>388</v>
      </c>
      <c r="J64" s="146"/>
      <c r="K64" s="152"/>
      <c r="L64" s="15"/>
      <c r="M64" s="15"/>
    </row>
    <row r="65" spans="1:13" ht="17.100000000000001" customHeight="1" x14ac:dyDescent="0.15">
      <c r="A65" s="100" t="s">
        <v>60</v>
      </c>
      <c r="B65" s="111">
        <v>6389</v>
      </c>
      <c r="C65" s="189"/>
      <c r="D65" s="112" t="s">
        <v>355</v>
      </c>
      <c r="E65" s="106"/>
      <c r="F65" s="107"/>
      <c r="G65" s="116"/>
      <c r="H65" s="115" t="s">
        <v>376</v>
      </c>
      <c r="I65" s="113" t="s">
        <v>389</v>
      </c>
      <c r="J65" s="146"/>
      <c r="K65" s="152"/>
      <c r="L65" s="15"/>
      <c r="M65" s="15"/>
    </row>
    <row r="66" spans="1:13" ht="17.100000000000001" customHeight="1" x14ac:dyDescent="0.15">
      <c r="A66" s="100" t="s">
        <v>60</v>
      </c>
      <c r="B66" s="111">
        <v>6390</v>
      </c>
      <c r="C66" s="189"/>
      <c r="D66" s="112" t="s">
        <v>356</v>
      </c>
      <c r="E66" s="106"/>
      <c r="F66" s="107"/>
      <c r="G66" s="116"/>
      <c r="H66" s="115" t="s">
        <v>377</v>
      </c>
      <c r="I66" s="113" t="s">
        <v>390</v>
      </c>
      <c r="J66" s="146"/>
      <c r="K66" s="152"/>
      <c r="L66" s="15"/>
      <c r="M66" s="15"/>
    </row>
    <row r="67" spans="1:13" ht="17.100000000000001" customHeight="1" x14ac:dyDescent="0.15">
      <c r="A67" s="101" t="s">
        <v>60</v>
      </c>
      <c r="B67" s="111">
        <v>6391</v>
      </c>
      <c r="C67" s="189"/>
      <c r="D67" s="112" t="s">
        <v>357</v>
      </c>
      <c r="E67" s="106"/>
      <c r="F67" s="107"/>
      <c r="G67" s="116"/>
      <c r="H67" s="115" t="s">
        <v>378</v>
      </c>
      <c r="I67" s="113" t="s">
        <v>391</v>
      </c>
      <c r="J67" s="146"/>
      <c r="K67" s="152"/>
      <c r="L67" s="15"/>
      <c r="M67" s="15"/>
    </row>
    <row r="68" spans="1:13" ht="17.100000000000001" customHeight="1" x14ac:dyDescent="0.15">
      <c r="A68" s="100" t="s">
        <v>60</v>
      </c>
      <c r="B68" s="111">
        <v>6392</v>
      </c>
      <c r="C68" s="189"/>
      <c r="D68" s="112" t="s">
        <v>358</v>
      </c>
      <c r="E68" s="106"/>
      <c r="F68" s="107"/>
      <c r="G68" s="116"/>
      <c r="H68" s="115" t="s">
        <v>379</v>
      </c>
      <c r="I68" s="113" t="s">
        <v>392</v>
      </c>
      <c r="J68" s="146"/>
      <c r="K68" s="152"/>
      <c r="L68" s="15"/>
      <c r="M68" s="15"/>
    </row>
    <row r="69" spans="1:13" ht="17.100000000000001" customHeight="1" x14ac:dyDescent="0.15">
      <c r="A69" s="101" t="s">
        <v>60</v>
      </c>
      <c r="B69" s="111">
        <v>6393</v>
      </c>
      <c r="C69" s="189"/>
      <c r="D69" s="112" t="s">
        <v>359</v>
      </c>
      <c r="E69" s="106"/>
      <c r="F69" s="107"/>
      <c r="G69" s="116"/>
      <c r="H69" s="115" t="s">
        <v>380</v>
      </c>
      <c r="I69" s="113" t="s">
        <v>361</v>
      </c>
      <c r="J69" s="146"/>
      <c r="K69" s="152"/>
      <c r="L69" s="15"/>
      <c r="M69" s="15"/>
    </row>
    <row r="70" spans="1:13" ht="17.100000000000001" customHeight="1" x14ac:dyDescent="0.15">
      <c r="A70" s="130" t="s">
        <v>60</v>
      </c>
      <c r="B70" s="111">
        <v>6394</v>
      </c>
      <c r="C70" s="189"/>
      <c r="D70" s="112" t="s">
        <v>360</v>
      </c>
      <c r="E70" s="149"/>
      <c r="F70" s="150"/>
      <c r="G70" s="117"/>
      <c r="H70" s="115" t="s">
        <v>381</v>
      </c>
      <c r="I70" s="113" t="s">
        <v>393</v>
      </c>
      <c r="J70" s="146"/>
      <c r="K70" s="152"/>
      <c r="L70" s="15"/>
      <c r="M70" s="15"/>
    </row>
    <row r="71" spans="1:13" ht="17.25" customHeight="1" x14ac:dyDescent="0.15"/>
    <row r="72" spans="1:13" ht="17.25" customHeight="1" x14ac:dyDescent="0.15">
      <c r="B72" s="144"/>
      <c r="C72" s="17" t="s">
        <v>472</v>
      </c>
    </row>
    <row r="73" spans="1:13" ht="3.75" customHeight="1" x14ac:dyDescent="0.15"/>
    <row r="74" spans="1:13" ht="17.25" customHeight="1" x14ac:dyDescent="0.15">
      <c r="B74" s="122"/>
      <c r="C74" s="17" t="s">
        <v>473</v>
      </c>
    </row>
    <row r="75" spans="1:13" ht="5.25" customHeight="1" x14ac:dyDescent="0.15"/>
    <row r="76" spans="1:13" ht="17.25" customHeight="1" x14ac:dyDescent="0.15"/>
    <row r="77" spans="1:13" ht="17.25" customHeight="1" x14ac:dyDescent="0.15"/>
    <row r="78" spans="1:13" ht="17.25" customHeight="1" x14ac:dyDescent="0.15"/>
    <row r="79" spans="1:13" ht="17.25" customHeight="1" x14ac:dyDescent="0.15"/>
    <row r="80" spans="1:13" ht="17.25" customHeight="1" x14ac:dyDescent="0.15"/>
    <row r="81" ht="17.25" customHeight="1" x14ac:dyDescent="0.15"/>
    <row r="82" ht="17.25" customHeight="1" x14ac:dyDescent="0.15"/>
    <row r="83" ht="17.25" customHeight="1" x14ac:dyDescent="0.15"/>
    <row r="84" ht="17.25" customHeight="1" x14ac:dyDescent="0.15"/>
    <row r="85" ht="17.25" customHeight="1" x14ac:dyDescent="0.15"/>
    <row r="86" ht="17.25" customHeight="1" x14ac:dyDescent="0.15"/>
    <row r="87" ht="17.25" customHeight="1" x14ac:dyDescent="0.15"/>
    <row r="88" ht="17.25" customHeight="1" x14ac:dyDescent="0.15"/>
    <row r="89" ht="17.25" customHeight="1" x14ac:dyDescent="0.15"/>
    <row r="90" ht="17.25" customHeight="1" x14ac:dyDescent="0.15"/>
    <row r="91" ht="17.25" customHeight="1" x14ac:dyDescent="0.15"/>
    <row r="92" ht="17.25" customHeight="1" x14ac:dyDescent="0.15"/>
    <row r="93" ht="17.25" customHeight="1" x14ac:dyDescent="0.15"/>
    <row r="94" ht="17.25" customHeight="1" x14ac:dyDescent="0.15"/>
    <row r="95" ht="17.25" customHeight="1" x14ac:dyDescent="0.15"/>
    <row r="221" spans="2:11" x14ac:dyDescent="0.15">
      <c r="B221" s="56"/>
      <c r="C221" s="23"/>
      <c r="D221" s="23"/>
      <c r="E221" s="23"/>
      <c r="F221" s="23"/>
      <c r="G221" s="23"/>
      <c r="H221" s="23"/>
      <c r="I221" s="97"/>
      <c r="J221" s="98"/>
      <c r="K221" s="56"/>
    </row>
    <row r="222" spans="2:11" x14ac:dyDescent="0.15">
      <c r="B222" s="56"/>
      <c r="C222" s="23"/>
      <c r="D222" s="23"/>
      <c r="E222" s="23"/>
      <c r="F222" s="23"/>
      <c r="G222" s="23"/>
      <c r="H222" s="23"/>
      <c r="I222" s="97"/>
      <c r="J222" s="98"/>
      <c r="K222" s="56"/>
    </row>
    <row r="223" spans="2:11" x14ac:dyDescent="0.15">
      <c r="B223" s="56"/>
      <c r="C223" s="23"/>
      <c r="D223" s="23"/>
      <c r="E223" s="23"/>
      <c r="F223" s="23"/>
      <c r="G223" s="23"/>
      <c r="H223" s="23"/>
      <c r="I223" s="97"/>
      <c r="J223" s="98"/>
      <c r="K223" s="56"/>
    </row>
    <row r="224" spans="2:11" x14ac:dyDescent="0.15">
      <c r="B224" s="56"/>
      <c r="C224" s="23"/>
      <c r="D224" s="23"/>
      <c r="E224" s="23"/>
      <c r="F224" s="23"/>
      <c r="G224" s="23"/>
      <c r="H224" s="23"/>
      <c r="I224" s="97"/>
      <c r="J224" s="98"/>
      <c r="K224" s="56"/>
    </row>
    <row r="225" spans="2:11" x14ac:dyDescent="0.15">
      <c r="B225" s="56"/>
      <c r="C225" s="23"/>
      <c r="D225" s="23"/>
      <c r="E225" s="23"/>
      <c r="F225" s="23"/>
      <c r="G225" s="23"/>
      <c r="H225" s="23"/>
      <c r="I225" s="97"/>
      <c r="J225" s="98"/>
      <c r="K225" s="56"/>
    </row>
    <row r="226" spans="2:11" x14ac:dyDescent="0.15">
      <c r="B226" s="56"/>
      <c r="C226" s="23"/>
      <c r="D226" s="23"/>
      <c r="E226" s="23"/>
      <c r="F226" s="23"/>
      <c r="G226" s="23"/>
      <c r="H226" s="23"/>
      <c r="I226" s="97"/>
      <c r="J226" s="98"/>
      <c r="K226" s="56"/>
    </row>
  </sheetData>
  <mergeCells count="39">
    <mergeCell ref="K53:K70"/>
    <mergeCell ref="E51:G52"/>
    <mergeCell ref="K51:K52"/>
    <mergeCell ref="C30:C35"/>
    <mergeCell ref="E30:E41"/>
    <mergeCell ref="F30:F41"/>
    <mergeCell ref="C36:C41"/>
    <mergeCell ref="C53:C70"/>
    <mergeCell ref="E53:F55"/>
    <mergeCell ref="C42:C44"/>
    <mergeCell ref="E42:E44"/>
    <mergeCell ref="F42:H42"/>
    <mergeCell ref="C47:C48"/>
    <mergeCell ref="C49:C50"/>
    <mergeCell ref="K42:K44"/>
    <mergeCell ref="F43:H43"/>
    <mergeCell ref="F44:H44"/>
    <mergeCell ref="E45:G46"/>
    <mergeCell ref="K45:K50"/>
    <mergeCell ref="E47:G50"/>
    <mergeCell ref="C18:C23"/>
    <mergeCell ref="E18:E29"/>
    <mergeCell ref="F18:F29"/>
    <mergeCell ref="K3:K4"/>
    <mergeCell ref="J3:J4"/>
    <mergeCell ref="C24:C29"/>
    <mergeCell ref="C9:C10"/>
    <mergeCell ref="C11:C12"/>
    <mergeCell ref="C13:C14"/>
    <mergeCell ref="C15:C16"/>
    <mergeCell ref="C5:C6"/>
    <mergeCell ref="C7:C8"/>
    <mergeCell ref="E5:E17"/>
    <mergeCell ref="F17:G17"/>
    <mergeCell ref="A1:H1"/>
    <mergeCell ref="A3:B3"/>
    <mergeCell ref="C3:C4"/>
    <mergeCell ref="D3:D4"/>
    <mergeCell ref="E3:I4"/>
  </mergeCells>
  <phoneticPr fontId="2"/>
  <pageMargins left="0.25" right="0.25"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CC790-A915-4A5F-998C-24FDCD920D89}">
  <sheetPr>
    <pageSetUpPr fitToPage="1"/>
  </sheetPr>
  <dimension ref="A1:P98"/>
  <sheetViews>
    <sheetView topLeftCell="A61" workbookViewId="0">
      <selection activeCell="F95" sqref="F95"/>
    </sheetView>
  </sheetViews>
  <sheetFormatPr defaultRowHeight="13.5" x14ac:dyDescent="0.15"/>
  <cols>
    <col min="1" max="1" width="4.875" style="6" customWidth="1"/>
    <col min="2" max="2" width="5.75" style="6" customWidth="1"/>
    <col min="3" max="3" width="7.875" style="17" customWidth="1"/>
    <col min="4" max="4" width="37" style="17" customWidth="1"/>
    <col min="5" max="5" width="12.625" style="17" customWidth="1"/>
    <col min="6" max="6" width="29.25" style="17" customWidth="1"/>
    <col min="7" max="7" width="28.25" style="17" customWidth="1"/>
    <col min="8" max="8" width="19.5" style="17" customWidth="1"/>
    <col min="9" max="9" width="20.125" style="88" customWidth="1"/>
    <col min="10" max="10" width="9" style="89"/>
    <col min="11" max="11" width="9" style="6" customWidth="1"/>
    <col min="12" max="12" width="9" style="17" hidden="1" customWidth="1"/>
    <col min="13" max="15" width="9" style="17"/>
    <col min="16" max="16384" width="9" style="1"/>
  </cols>
  <sheetData>
    <row r="1" spans="1:14" ht="21.75" customHeight="1" x14ac:dyDescent="0.15">
      <c r="A1" s="151" t="s">
        <v>49</v>
      </c>
      <c r="B1" s="151"/>
      <c r="C1" s="151"/>
      <c r="D1" s="151"/>
      <c r="E1" s="151"/>
      <c r="F1" s="151"/>
      <c r="G1" s="151"/>
      <c r="H1" s="74"/>
    </row>
    <row r="2" spans="1:14" ht="18.75" customHeight="1" x14ac:dyDescent="0.15">
      <c r="L2" s="17" t="s">
        <v>121</v>
      </c>
    </row>
    <row r="3" spans="1:14" x14ac:dyDescent="0.15">
      <c r="A3" s="152" t="s">
        <v>0</v>
      </c>
      <c r="B3" s="152"/>
      <c r="C3" s="152" t="s">
        <v>4</v>
      </c>
      <c r="D3" s="152" t="s">
        <v>3</v>
      </c>
      <c r="E3" s="152" t="s">
        <v>21</v>
      </c>
      <c r="F3" s="152"/>
      <c r="G3" s="152"/>
      <c r="H3" s="152"/>
      <c r="I3" s="152"/>
      <c r="J3" s="194" t="s">
        <v>6</v>
      </c>
      <c r="K3" s="152" t="s">
        <v>7</v>
      </c>
      <c r="L3" s="15" t="s">
        <v>209</v>
      </c>
      <c r="M3" s="15"/>
      <c r="N3" s="15"/>
    </row>
    <row r="4" spans="1:14" x14ac:dyDescent="0.15">
      <c r="A4" s="57" t="s">
        <v>1</v>
      </c>
      <c r="B4" s="57" t="s">
        <v>2</v>
      </c>
      <c r="C4" s="152"/>
      <c r="D4" s="152"/>
      <c r="E4" s="152"/>
      <c r="F4" s="152"/>
      <c r="G4" s="152"/>
      <c r="H4" s="152"/>
      <c r="I4" s="152"/>
      <c r="J4" s="194"/>
      <c r="K4" s="152"/>
      <c r="L4" s="15"/>
      <c r="M4" s="15"/>
      <c r="N4" s="15"/>
    </row>
    <row r="5" spans="1:14" ht="17.100000000000001" customHeight="1" x14ac:dyDescent="0.15">
      <c r="A5" s="57" t="s">
        <v>22</v>
      </c>
      <c r="B5" s="57">
        <v>1111</v>
      </c>
      <c r="C5" s="24" t="s">
        <v>345</v>
      </c>
      <c r="D5" s="24" t="s">
        <v>160</v>
      </c>
      <c r="E5" s="162" t="s">
        <v>161</v>
      </c>
      <c r="F5" s="90" t="s">
        <v>30</v>
      </c>
      <c r="G5" s="91" t="s">
        <v>265</v>
      </c>
      <c r="H5" s="25"/>
      <c r="I5" s="12" t="s">
        <v>275</v>
      </c>
      <c r="J5" s="26">
        <v>1798</v>
      </c>
      <c r="K5" s="166" t="s">
        <v>9</v>
      </c>
      <c r="L5" s="15">
        <f>SUM(J5*0.8)</f>
        <v>1438.4</v>
      </c>
      <c r="M5" s="15"/>
      <c r="N5" s="15"/>
    </row>
    <row r="6" spans="1:14" ht="17.100000000000001" customHeight="1" x14ac:dyDescent="0.15">
      <c r="A6" s="57" t="s">
        <v>22</v>
      </c>
      <c r="B6" s="57">
        <v>1211</v>
      </c>
      <c r="C6" s="24" t="s">
        <v>10</v>
      </c>
      <c r="D6" s="24" t="s">
        <v>271</v>
      </c>
      <c r="E6" s="163"/>
      <c r="F6" s="92" t="s">
        <v>163</v>
      </c>
      <c r="G6" s="7" t="s">
        <v>266</v>
      </c>
      <c r="H6" s="27"/>
      <c r="I6" s="9" t="s">
        <v>276</v>
      </c>
      <c r="J6" s="26">
        <v>1438</v>
      </c>
      <c r="K6" s="170"/>
      <c r="L6" s="15"/>
      <c r="M6" s="15"/>
      <c r="N6" s="15"/>
    </row>
    <row r="7" spans="1:14" ht="17.100000000000001" customHeight="1" x14ac:dyDescent="0.15">
      <c r="A7" s="57" t="s">
        <v>22</v>
      </c>
      <c r="B7" s="57">
        <v>1121</v>
      </c>
      <c r="C7" s="24" t="s">
        <v>345</v>
      </c>
      <c r="D7" s="24" t="s">
        <v>162</v>
      </c>
      <c r="E7" s="163"/>
      <c r="F7" s="92" t="s">
        <v>164</v>
      </c>
      <c r="G7" s="7" t="s">
        <v>267</v>
      </c>
      <c r="H7" s="27"/>
      <c r="I7" s="9" t="s">
        <v>277</v>
      </c>
      <c r="J7" s="26">
        <v>3621</v>
      </c>
      <c r="K7" s="170"/>
      <c r="L7" s="15">
        <f>SUM(J7*0.8)</f>
        <v>2896.8</v>
      </c>
      <c r="M7" s="15"/>
      <c r="N7" s="15"/>
    </row>
    <row r="8" spans="1:14" ht="17.100000000000001" customHeight="1" x14ac:dyDescent="0.15">
      <c r="A8" s="57" t="s">
        <v>22</v>
      </c>
      <c r="B8" s="57">
        <v>1221</v>
      </c>
      <c r="C8" s="24" t="s">
        <v>10</v>
      </c>
      <c r="D8" s="24" t="s">
        <v>272</v>
      </c>
      <c r="E8" s="163"/>
      <c r="F8" s="92" t="s">
        <v>164</v>
      </c>
      <c r="G8" s="7" t="s">
        <v>267</v>
      </c>
      <c r="H8" s="27"/>
      <c r="I8" s="9" t="s">
        <v>303</v>
      </c>
      <c r="J8" s="26">
        <v>2896</v>
      </c>
      <c r="K8" s="167"/>
      <c r="L8" s="15"/>
      <c r="M8" s="15"/>
      <c r="N8" s="15"/>
    </row>
    <row r="9" spans="1:14" ht="17.100000000000001" customHeight="1" x14ac:dyDescent="0.15">
      <c r="A9" s="57" t="s">
        <v>22</v>
      </c>
      <c r="B9" s="57">
        <v>1113</v>
      </c>
      <c r="C9" s="24" t="s">
        <v>345</v>
      </c>
      <c r="D9" s="24" t="s">
        <v>263</v>
      </c>
      <c r="E9" s="163"/>
      <c r="F9" s="93" t="s">
        <v>163</v>
      </c>
      <c r="G9" s="7" t="s">
        <v>268</v>
      </c>
      <c r="H9" s="27"/>
      <c r="I9" s="9" t="s">
        <v>165</v>
      </c>
      <c r="J9" s="26">
        <v>436</v>
      </c>
      <c r="K9" s="166" t="s">
        <v>11</v>
      </c>
      <c r="L9" s="15">
        <f t="shared" ref="L9:L43" si="0">SUM(J9*0.8)</f>
        <v>348.8</v>
      </c>
      <c r="M9" s="15"/>
      <c r="N9" s="15"/>
    </row>
    <row r="10" spans="1:14" ht="17.100000000000001" customHeight="1" x14ac:dyDescent="0.15">
      <c r="A10" s="57" t="s">
        <v>22</v>
      </c>
      <c r="B10" s="57">
        <v>1123</v>
      </c>
      <c r="C10" s="24" t="s">
        <v>345</v>
      </c>
      <c r="D10" s="24" t="s">
        <v>264</v>
      </c>
      <c r="E10" s="163"/>
      <c r="F10" s="93" t="s">
        <v>164</v>
      </c>
      <c r="G10" s="7" t="s">
        <v>269</v>
      </c>
      <c r="H10" s="27"/>
      <c r="I10" s="9" t="s">
        <v>166</v>
      </c>
      <c r="J10" s="26">
        <v>447</v>
      </c>
      <c r="K10" s="170"/>
      <c r="L10" s="15">
        <f t="shared" si="0"/>
        <v>357.6</v>
      </c>
      <c r="M10" s="15"/>
      <c r="N10" s="15"/>
    </row>
    <row r="11" spans="1:14" ht="17.100000000000001" customHeight="1" x14ac:dyDescent="0.15">
      <c r="A11" s="57" t="s">
        <v>22</v>
      </c>
      <c r="B11" s="57">
        <v>1213</v>
      </c>
      <c r="C11" s="24" t="s">
        <v>10</v>
      </c>
      <c r="D11" s="24" t="s">
        <v>273</v>
      </c>
      <c r="E11" s="163"/>
      <c r="F11" s="93" t="s">
        <v>163</v>
      </c>
      <c r="G11" s="7" t="s">
        <v>270</v>
      </c>
      <c r="H11" s="27"/>
      <c r="I11" s="9" t="s">
        <v>298</v>
      </c>
      <c r="J11" s="26">
        <v>348</v>
      </c>
      <c r="K11" s="170"/>
      <c r="L11" s="15"/>
      <c r="M11" s="15"/>
      <c r="N11" s="15"/>
    </row>
    <row r="12" spans="1:14" ht="17.100000000000001" customHeight="1" x14ac:dyDescent="0.15">
      <c r="A12" s="57" t="s">
        <v>22</v>
      </c>
      <c r="B12" s="57">
        <v>1223</v>
      </c>
      <c r="C12" s="24" t="s">
        <v>10</v>
      </c>
      <c r="D12" s="24" t="s">
        <v>274</v>
      </c>
      <c r="E12" s="164"/>
      <c r="F12" s="93" t="s">
        <v>164</v>
      </c>
      <c r="G12" s="7" t="s">
        <v>269</v>
      </c>
      <c r="H12" s="27"/>
      <c r="I12" s="9" t="s">
        <v>297</v>
      </c>
      <c r="J12" s="26">
        <v>357</v>
      </c>
      <c r="K12" s="167"/>
      <c r="L12" s="15"/>
      <c r="M12" s="15"/>
      <c r="N12" s="15"/>
    </row>
    <row r="13" spans="1:14" ht="17.100000000000001" customHeight="1" x14ac:dyDescent="0.15">
      <c r="A13" s="57" t="s">
        <v>22</v>
      </c>
      <c r="B13" s="57" t="s">
        <v>124</v>
      </c>
      <c r="C13" s="166" t="s">
        <v>345</v>
      </c>
      <c r="D13" s="24" t="s">
        <v>169</v>
      </c>
      <c r="E13" s="162" t="s">
        <v>171</v>
      </c>
      <c r="F13" s="159" t="s">
        <v>161</v>
      </c>
      <c r="G13" s="67" t="s">
        <v>163</v>
      </c>
      <c r="H13" s="25" t="s">
        <v>265</v>
      </c>
      <c r="I13" s="9" t="s">
        <v>172</v>
      </c>
      <c r="J13" s="26">
        <v>-18</v>
      </c>
      <c r="K13" s="166" t="s">
        <v>9</v>
      </c>
      <c r="L13" s="15">
        <f t="shared" si="0"/>
        <v>-14.4</v>
      </c>
      <c r="M13" s="15"/>
      <c r="N13" s="15"/>
    </row>
    <row r="14" spans="1:14" ht="17.100000000000001" customHeight="1" x14ac:dyDescent="0.15">
      <c r="A14" s="57" t="s">
        <v>22</v>
      </c>
      <c r="B14" s="57" t="s">
        <v>167</v>
      </c>
      <c r="C14" s="170"/>
      <c r="D14" s="24" t="s">
        <v>170</v>
      </c>
      <c r="E14" s="163"/>
      <c r="F14" s="160"/>
      <c r="G14" s="67" t="s">
        <v>164</v>
      </c>
      <c r="H14" s="27" t="s">
        <v>267</v>
      </c>
      <c r="I14" s="9" t="s">
        <v>173</v>
      </c>
      <c r="J14" s="26">
        <v>-36</v>
      </c>
      <c r="K14" s="167"/>
      <c r="L14" s="15">
        <f t="shared" si="0"/>
        <v>-28.8</v>
      </c>
      <c r="M14" s="15"/>
      <c r="N14" s="15"/>
    </row>
    <row r="15" spans="1:14" ht="17.100000000000001" customHeight="1" x14ac:dyDescent="0.15">
      <c r="A15" s="57" t="s">
        <v>22</v>
      </c>
      <c r="B15" s="57" t="s">
        <v>168</v>
      </c>
      <c r="C15" s="170"/>
      <c r="D15" s="24" t="s">
        <v>278</v>
      </c>
      <c r="E15" s="163"/>
      <c r="F15" s="160"/>
      <c r="G15" s="28" t="s">
        <v>163</v>
      </c>
      <c r="H15" s="27" t="s">
        <v>268</v>
      </c>
      <c r="I15" s="9" t="s">
        <v>174</v>
      </c>
      <c r="J15" s="26">
        <v>-4</v>
      </c>
      <c r="K15" s="152" t="s">
        <v>11</v>
      </c>
      <c r="L15" s="15">
        <f t="shared" si="0"/>
        <v>-3.2</v>
      </c>
      <c r="M15" s="15"/>
      <c r="N15" s="15"/>
    </row>
    <row r="16" spans="1:14" ht="17.100000000000001" customHeight="1" x14ac:dyDescent="0.15">
      <c r="A16" s="57" t="s">
        <v>22</v>
      </c>
      <c r="B16" s="57" t="s">
        <v>131</v>
      </c>
      <c r="C16" s="167"/>
      <c r="D16" s="24" t="s">
        <v>279</v>
      </c>
      <c r="E16" s="163"/>
      <c r="F16" s="161"/>
      <c r="G16" s="28" t="s">
        <v>164</v>
      </c>
      <c r="H16" s="27" t="s">
        <v>269</v>
      </c>
      <c r="I16" s="9" t="s">
        <v>174</v>
      </c>
      <c r="J16" s="26">
        <v>-4</v>
      </c>
      <c r="K16" s="152"/>
      <c r="L16" s="15">
        <f t="shared" si="0"/>
        <v>-3.2</v>
      </c>
      <c r="M16" s="15"/>
      <c r="N16" s="15"/>
    </row>
    <row r="17" spans="1:14" ht="17.100000000000001" customHeight="1" x14ac:dyDescent="0.15">
      <c r="A17" s="57" t="s">
        <v>22</v>
      </c>
      <c r="B17" s="57" t="s">
        <v>284</v>
      </c>
      <c r="C17" s="166" t="s">
        <v>176</v>
      </c>
      <c r="D17" s="24" t="s">
        <v>280</v>
      </c>
      <c r="E17" s="163"/>
      <c r="F17" s="159" t="s">
        <v>161</v>
      </c>
      <c r="G17" s="67" t="s">
        <v>163</v>
      </c>
      <c r="H17" s="25" t="s">
        <v>265</v>
      </c>
      <c r="I17" s="9" t="s">
        <v>175</v>
      </c>
      <c r="J17" s="26">
        <v>-14</v>
      </c>
      <c r="K17" s="166" t="s">
        <v>9</v>
      </c>
      <c r="L17" s="15"/>
      <c r="M17" s="15"/>
      <c r="N17" s="15"/>
    </row>
    <row r="18" spans="1:14" ht="17.100000000000001" customHeight="1" x14ac:dyDescent="0.15">
      <c r="A18" s="57" t="s">
        <v>22</v>
      </c>
      <c r="B18" s="57" t="s">
        <v>285</v>
      </c>
      <c r="C18" s="170"/>
      <c r="D18" s="24" t="s">
        <v>281</v>
      </c>
      <c r="E18" s="163"/>
      <c r="F18" s="160"/>
      <c r="G18" s="67" t="s">
        <v>164</v>
      </c>
      <c r="H18" s="27" t="s">
        <v>267</v>
      </c>
      <c r="I18" s="9" t="s">
        <v>299</v>
      </c>
      <c r="J18" s="26">
        <v>-28</v>
      </c>
      <c r="K18" s="167"/>
      <c r="L18" s="15"/>
      <c r="M18" s="15"/>
      <c r="N18" s="15"/>
    </row>
    <row r="19" spans="1:14" ht="17.100000000000001" customHeight="1" x14ac:dyDescent="0.15">
      <c r="A19" s="57" t="s">
        <v>22</v>
      </c>
      <c r="B19" s="57" t="s">
        <v>286</v>
      </c>
      <c r="C19" s="170"/>
      <c r="D19" s="24" t="s">
        <v>282</v>
      </c>
      <c r="E19" s="163"/>
      <c r="F19" s="160"/>
      <c r="G19" s="28" t="s">
        <v>163</v>
      </c>
      <c r="H19" s="27" t="s">
        <v>268</v>
      </c>
      <c r="I19" s="9" t="s">
        <v>137</v>
      </c>
      <c r="J19" s="26">
        <v>-3</v>
      </c>
      <c r="K19" s="152" t="s">
        <v>11</v>
      </c>
      <c r="L19" s="15"/>
      <c r="M19" s="15"/>
      <c r="N19" s="15"/>
    </row>
    <row r="20" spans="1:14" ht="17.100000000000001" customHeight="1" x14ac:dyDescent="0.15">
      <c r="A20" s="57" t="s">
        <v>22</v>
      </c>
      <c r="B20" s="57" t="s">
        <v>287</v>
      </c>
      <c r="C20" s="167"/>
      <c r="D20" s="24" t="s">
        <v>283</v>
      </c>
      <c r="E20" s="164"/>
      <c r="F20" s="161"/>
      <c r="G20" s="28" t="s">
        <v>164</v>
      </c>
      <c r="H20" s="27" t="s">
        <v>269</v>
      </c>
      <c r="I20" s="9" t="s">
        <v>137</v>
      </c>
      <c r="J20" s="26">
        <v>-3</v>
      </c>
      <c r="K20" s="152"/>
      <c r="L20" s="15"/>
      <c r="M20" s="15"/>
      <c r="N20" s="15"/>
    </row>
    <row r="21" spans="1:14" ht="17.100000000000001" customHeight="1" x14ac:dyDescent="0.15">
      <c r="A21" s="57" t="s">
        <v>22</v>
      </c>
      <c r="B21" s="57" t="s">
        <v>177</v>
      </c>
      <c r="C21" s="166" t="s">
        <v>345</v>
      </c>
      <c r="D21" s="24" t="s">
        <v>341</v>
      </c>
      <c r="E21" s="162" t="s">
        <v>181</v>
      </c>
      <c r="F21" s="159" t="s">
        <v>161</v>
      </c>
      <c r="G21" s="67" t="s">
        <v>163</v>
      </c>
      <c r="H21" s="25" t="s">
        <v>265</v>
      </c>
      <c r="I21" s="9" t="s">
        <v>172</v>
      </c>
      <c r="J21" s="26">
        <v>-18</v>
      </c>
      <c r="K21" s="166" t="s">
        <v>9</v>
      </c>
      <c r="L21" s="15">
        <f t="shared" si="0"/>
        <v>-14.4</v>
      </c>
      <c r="M21" s="15"/>
      <c r="N21" s="15"/>
    </row>
    <row r="22" spans="1:14" ht="17.100000000000001" customHeight="1" x14ac:dyDescent="0.15">
      <c r="A22" s="57" t="s">
        <v>22</v>
      </c>
      <c r="B22" s="57" t="s">
        <v>178</v>
      </c>
      <c r="C22" s="170"/>
      <c r="D22" s="24" t="s">
        <v>342</v>
      </c>
      <c r="E22" s="163"/>
      <c r="F22" s="160"/>
      <c r="G22" s="67" t="s">
        <v>164</v>
      </c>
      <c r="H22" s="27" t="s">
        <v>267</v>
      </c>
      <c r="I22" s="9" t="s">
        <v>182</v>
      </c>
      <c r="J22" s="26">
        <v>-36</v>
      </c>
      <c r="K22" s="167"/>
      <c r="L22" s="15">
        <f t="shared" si="0"/>
        <v>-28.8</v>
      </c>
      <c r="M22" s="15"/>
      <c r="N22" s="15"/>
    </row>
    <row r="23" spans="1:14" ht="17.100000000000001" customHeight="1" x14ac:dyDescent="0.15">
      <c r="A23" s="57" t="s">
        <v>22</v>
      </c>
      <c r="B23" s="57" t="s">
        <v>179</v>
      </c>
      <c r="C23" s="170"/>
      <c r="D23" s="24" t="s">
        <v>343</v>
      </c>
      <c r="E23" s="163"/>
      <c r="F23" s="160"/>
      <c r="G23" s="28" t="s">
        <v>163</v>
      </c>
      <c r="H23" s="27" t="s">
        <v>268</v>
      </c>
      <c r="I23" s="9" t="s">
        <v>174</v>
      </c>
      <c r="J23" s="26">
        <v>-4</v>
      </c>
      <c r="K23" s="152" t="s">
        <v>11</v>
      </c>
      <c r="L23" s="15">
        <f t="shared" si="0"/>
        <v>-3.2</v>
      </c>
      <c r="M23" s="15"/>
      <c r="N23" s="15"/>
    </row>
    <row r="24" spans="1:14" ht="17.100000000000001" customHeight="1" x14ac:dyDescent="0.15">
      <c r="A24" s="57" t="s">
        <v>22</v>
      </c>
      <c r="B24" s="57" t="s">
        <v>180</v>
      </c>
      <c r="C24" s="167"/>
      <c r="D24" s="24" t="s">
        <v>344</v>
      </c>
      <c r="E24" s="163"/>
      <c r="F24" s="161"/>
      <c r="G24" s="28" t="s">
        <v>164</v>
      </c>
      <c r="H24" s="27" t="s">
        <v>269</v>
      </c>
      <c r="I24" s="9" t="s">
        <v>174</v>
      </c>
      <c r="J24" s="26">
        <v>-4</v>
      </c>
      <c r="K24" s="152"/>
      <c r="L24" s="15">
        <f t="shared" si="0"/>
        <v>-3.2</v>
      </c>
      <c r="M24" s="15"/>
      <c r="N24" s="15"/>
    </row>
    <row r="25" spans="1:14" ht="17.100000000000001" customHeight="1" x14ac:dyDescent="0.15">
      <c r="A25" s="57" t="s">
        <v>22</v>
      </c>
      <c r="B25" s="57" t="s">
        <v>288</v>
      </c>
      <c r="C25" s="166" t="s">
        <v>176</v>
      </c>
      <c r="D25" s="24" t="s">
        <v>336</v>
      </c>
      <c r="E25" s="163"/>
      <c r="F25" s="159" t="s">
        <v>161</v>
      </c>
      <c r="G25" s="67" t="s">
        <v>163</v>
      </c>
      <c r="H25" s="25" t="s">
        <v>265</v>
      </c>
      <c r="I25" s="9" t="s">
        <v>175</v>
      </c>
      <c r="J25" s="26">
        <v>-14</v>
      </c>
      <c r="K25" s="166" t="s">
        <v>9</v>
      </c>
      <c r="L25" s="15"/>
      <c r="M25" s="15"/>
      <c r="N25" s="15"/>
    </row>
    <row r="26" spans="1:14" ht="17.100000000000001" customHeight="1" x14ac:dyDescent="0.15">
      <c r="A26" s="57" t="s">
        <v>22</v>
      </c>
      <c r="B26" s="57" t="s">
        <v>289</v>
      </c>
      <c r="C26" s="170"/>
      <c r="D26" s="24" t="s">
        <v>337</v>
      </c>
      <c r="E26" s="163"/>
      <c r="F26" s="160"/>
      <c r="G26" s="67" t="s">
        <v>164</v>
      </c>
      <c r="H26" s="27" t="s">
        <v>267</v>
      </c>
      <c r="I26" s="9" t="s">
        <v>300</v>
      </c>
      <c r="J26" s="26">
        <v>-28</v>
      </c>
      <c r="K26" s="167"/>
      <c r="L26" s="15"/>
      <c r="M26" s="15"/>
      <c r="N26" s="15"/>
    </row>
    <row r="27" spans="1:14" ht="17.100000000000001" customHeight="1" x14ac:dyDescent="0.15">
      <c r="A27" s="57" t="s">
        <v>22</v>
      </c>
      <c r="B27" s="57" t="s">
        <v>290</v>
      </c>
      <c r="C27" s="170"/>
      <c r="D27" s="24" t="s">
        <v>338</v>
      </c>
      <c r="E27" s="163"/>
      <c r="F27" s="160"/>
      <c r="G27" s="28" t="s">
        <v>163</v>
      </c>
      <c r="H27" s="27" t="s">
        <v>268</v>
      </c>
      <c r="I27" s="9" t="s">
        <v>137</v>
      </c>
      <c r="J27" s="26">
        <v>-3</v>
      </c>
      <c r="K27" s="152" t="s">
        <v>11</v>
      </c>
      <c r="L27" s="15"/>
      <c r="M27" s="15"/>
      <c r="N27" s="15"/>
    </row>
    <row r="28" spans="1:14" ht="17.100000000000001" customHeight="1" x14ac:dyDescent="0.15">
      <c r="A28" s="57" t="s">
        <v>22</v>
      </c>
      <c r="B28" s="57" t="s">
        <v>291</v>
      </c>
      <c r="C28" s="167"/>
      <c r="D28" s="24" t="s">
        <v>339</v>
      </c>
      <c r="E28" s="164"/>
      <c r="F28" s="161"/>
      <c r="G28" s="28" t="s">
        <v>164</v>
      </c>
      <c r="H28" s="27" t="s">
        <v>269</v>
      </c>
      <c r="I28" s="9" t="s">
        <v>137</v>
      </c>
      <c r="J28" s="26">
        <v>-3</v>
      </c>
      <c r="K28" s="152"/>
      <c r="L28" s="15"/>
      <c r="M28" s="15"/>
      <c r="N28" s="15"/>
    </row>
    <row r="29" spans="1:14" ht="17.100000000000001" customHeight="1" x14ac:dyDescent="0.15">
      <c r="A29" s="57" t="s">
        <v>22</v>
      </c>
      <c r="B29" s="57">
        <v>6105</v>
      </c>
      <c r="C29" s="166" t="s">
        <v>345</v>
      </c>
      <c r="D29" s="24" t="s">
        <v>41</v>
      </c>
      <c r="E29" s="173" t="s">
        <v>43</v>
      </c>
      <c r="F29" s="175"/>
      <c r="G29" s="212" t="s">
        <v>183</v>
      </c>
      <c r="H29" s="27" t="s">
        <v>30</v>
      </c>
      <c r="I29" s="9" t="s">
        <v>44</v>
      </c>
      <c r="J29" s="26">
        <v>-376</v>
      </c>
      <c r="K29" s="152" t="s">
        <v>217</v>
      </c>
      <c r="L29" s="15">
        <f t="shared" si="0"/>
        <v>-300.8</v>
      </c>
      <c r="M29" s="15"/>
      <c r="N29" s="15"/>
    </row>
    <row r="30" spans="1:14" ht="17.100000000000001" customHeight="1" x14ac:dyDescent="0.15">
      <c r="A30" s="57" t="s">
        <v>22</v>
      </c>
      <c r="B30" s="57">
        <v>6106</v>
      </c>
      <c r="C30" s="170"/>
      <c r="D30" s="24" t="s">
        <v>42</v>
      </c>
      <c r="E30" s="179"/>
      <c r="F30" s="181"/>
      <c r="G30" s="212"/>
      <c r="H30" s="70" t="s">
        <v>32</v>
      </c>
      <c r="I30" s="9" t="s">
        <v>45</v>
      </c>
      <c r="J30" s="26">
        <v>-752</v>
      </c>
      <c r="K30" s="152"/>
      <c r="L30" s="15">
        <f t="shared" si="0"/>
        <v>-601.6</v>
      </c>
      <c r="M30" s="15"/>
      <c r="N30" s="15"/>
    </row>
    <row r="31" spans="1:14" ht="17.100000000000001" customHeight="1" x14ac:dyDescent="0.15">
      <c r="A31" s="57" t="s">
        <v>22</v>
      </c>
      <c r="B31" s="57">
        <v>6207</v>
      </c>
      <c r="C31" s="167"/>
      <c r="D31" s="24" t="s">
        <v>185</v>
      </c>
      <c r="E31" s="179"/>
      <c r="F31" s="181"/>
      <c r="G31" s="212"/>
      <c r="H31" s="70" t="s">
        <v>292</v>
      </c>
      <c r="I31" s="9" t="s">
        <v>184</v>
      </c>
      <c r="J31" s="26">
        <v>-94</v>
      </c>
      <c r="K31" s="57" t="s">
        <v>218</v>
      </c>
      <c r="L31" s="15">
        <f t="shared" si="0"/>
        <v>-75.2</v>
      </c>
      <c r="M31" s="15"/>
      <c r="N31" s="15"/>
    </row>
    <row r="32" spans="1:14" ht="17.100000000000001" customHeight="1" x14ac:dyDescent="0.15">
      <c r="A32" s="57" t="s">
        <v>22</v>
      </c>
      <c r="B32" s="57">
        <v>6125</v>
      </c>
      <c r="C32" s="166" t="s">
        <v>10</v>
      </c>
      <c r="D32" s="24" t="s">
        <v>293</v>
      </c>
      <c r="E32" s="179"/>
      <c r="F32" s="181"/>
      <c r="G32" s="212" t="s">
        <v>183</v>
      </c>
      <c r="H32" s="27" t="s">
        <v>30</v>
      </c>
      <c r="I32" s="9" t="s">
        <v>301</v>
      </c>
      <c r="J32" s="26">
        <v>-300</v>
      </c>
      <c r="K32" s="166" t="s">
        <v>217</v>
      </c>
      <c r="L32" s="15"/>
      <c r="M32" s="15"/>
      <c r="N32" s="15"/>
    </row>
    <row r="33" spans="1:15" ht="17.100000000000001" customHeight="1" x14ac:dyDescent="0.15">
      <c r="A33" s="57" t="s">
        <v>22</v>
      </c>
      <c r="B33" s="57">
        <v>6126</v>
      </c>
      <c r="C33" s="170"/>
      <c r="D33" s="24" t="s">
        <v>294</v>
      </c>
      <c r="E33" s="179"/>
      <c r="F33" s="181"/>
      <c r="G33" s="212"/>
      <c r="H33" s="70" t="s">
        <v>32</v>
      </c>
      <c r="I33" s="9" t="s">
        <v>302</v>
      </c>
      <c r="J33" s="26">
        <v>-601</v>
      </c>
      <c r="K33" s="170"/>
      <c r="L33" s="15"/>
      <c r="M33" s="15"/>
      <c r="N33" s="15"/>
    </row>
    <row r="34" spans="1:15" ht="17.100000000000001" customHeight="1" x14ac:dyDescent="0.15">
      <c r="A34" s="57" t="s">
        <v>22</v>
      </c>
      <c r="B34" s="57">
        <v>6227</v>
      </c>
      <c r="C34" s="167"/>
      <c r="D34" s="24" t="s">
        <v>295</v>
      </c>
      <c r="E34" s="176"/>
      <c r="F34" s="178"/>
      <c r="G34" s="212"/>
      <c r="H34" s="70" t="s">
        <v>292</v>
      </c>
      <c r="I34" s="9" t="s">
        <v>216</v>
      </c>
      <c r="J34" s="26">
        <v>-75</v>
      </c>
      <c r="K34" s="57" t="s">
        <v>218</v>
      </c>
      <c r="L34" s="15"/>
      <c r="M34" s="15"/>
      <c r="N34" s="15"/>
    </row>
    <row r="35" spans="1:15" ht="17.100000000000001" customHeight="1" x14ac:dyDescent="0.15">
      <c r="A35" s="57" t="s">
        <v>22</v>
      </c>
      <c r="B35" s="57">
        <v>5612</v>
      </c>
      <c r="C35" s="24" t="s">
        <v>345</v>
      </c>
      <c r="D35" s="24" t="s">
        <v>186</v>
      </c>
      <c r="E35" s="212" t="s">
        <v>187</v>
      </c>
      <c r="F35" s="212"/>
      <c r="G35" s="70"/>
      <c r="H35" s="70"/>
      <c r="I35" s="9" t="s">
        <v>188</v>
      </c>
      <c r="J35" s="26">
        <v>-47</v>
      </c>
      <c r="K35" s="152" t="s">
        <v>219</v>
      </c>
      <c r="L35" s="15">
        <f t="shared" si="0"/>
        <v>-37.6</v>
      </c>
      <c r="M35" s="15"/>
      <c r="N35" s="15"/>
    </row>
    <row r="36" spans="1:15" ht="17.100000000000001" customHeight="1" x14ac:dyDescent="0.15">
      <c r="A36" s="57" t="s">
        <v>22</v>
      </c>
      <c r="B36" s="57">
        <v>5622</v>
      </c>
      <c r="C36" s="24" t="s">
        <v>10</v>
      </c>
      <c r="D36" s="24" t="s">
        <v>305</v>
      </c>
      <c r="E36" s="212"/>
      <c r="F36" s="212"/>
      <c r="G36" s="66"/>
      <c r="H36" s="66"/>
      <c r="I36" s="9" t="s">
        <v>304</v>
      </c>
      <c r="J36" s="26">
        <v>-37</v>
      </c>
      <c r="K36" s="152"/>
      <c r="L36" s="15"/>
      <c r="M36" s="15"/>
      <c r="N36" s="15"/>
    </row>
    <row r="37" spans="1:15" s="2" customFormat="1" ht="17.100000000000001" customHeight="1" x14ac:dyDescent="0.15">
      <c r="A37" s="57" t="s">
        <v>22</v>
      </c>
      <c r="B37" s="57">
        <v>5010</v>
      </c>
      <c r="C37" s="24" t="s">
        <v>345</v>
      </c>
      <c r="D37" s="24" t="s">
        <v>57</v>
      </c>
      <c r="E37" s="173" t="s">
        <v>189</v>
      </c>
      <c r="F37" s="175"/>
      <c r="G37" s="201" t="s">
        <v>28</v>
      </c>
      <c r="H37" s="202"/>
      <c r="I37" s="203"/>
      <c r="J37" s="26">
        <v>100</v>
      </c>
      <c r="K37" s="166" t="s">
        <v>9</v>
      </c>
      <c r="L37" s="15">
        <f t="shared" si="0"/>
        <v>80</v>
      </c>
      <c r="M37" s="15"/>
      <c r="N37" s="15"/>
      <c r="O37" s="15"/>
    </row>
    <row r="38" spans="1:15" ht="17.100000000000001" customHeight="1" x14ac:dyDescent="0.15">
      <c r="A38" s="57" t="s">
        <v>22</v>
      </c>
      <c r="B38" s="57">
        <v>5020</v>
      </c>
      <c r="C38" s="24" t="s">
        <v>10</v>
      </c>
      <c r="D38" s="24" t="s">
        <v>58</v>
      </c>
      <c r="E38" s="176"/>
      <c r="F38" s="178"/>
      <c r="G38" s="201" t="s">
        <v>29</v>
      </c>
      <c r="H38" s="202"/>
      <c r="I38" s="203"/>
      <c r="J38" s="26">
        <v>80</v>
      </c>
      <c r="K38" s="170"/>
      <c r="L38" s="15"/>
      <c r="M38" s="15"/>
      <c r="N38" s="15"/>
    </row>
    <row r="39" spans="1:15" ht="17.100000000000001" customHeight="1" x14ac:dyDescent="0.15">
      <c r="A39" s="57" t="s">
        <v>22</v>
      </c>
      <c r="B39" s="57">
        <v>6109</v>
      </c>
      <c r="C39" s="24" t="s">
        <v>345</v>
      </c>
      <c r="D39" s="24" t="s">
        <v>38</v>
      </c>
      <c r="E39" s="173" t="s">
        <v>81</v>
      </c>
      <c r="F39" s="175"/>
      <c r="G39" s="201" t="s">
        <v>39</v>
      </c>
      <c r="H39" s="202"/>
      <c r="I39" s="203"/>
      <c r="J39" s="26">
        <v>240</v>
      </c>
      <c r="K39" s="170"/>
      <c r="L39" s="15">
        <f t="shared" si="0"/>
        <v>192</v>
      </c>
      <c r="M39" s="15"/>
      <c r="N39" s="15"/>
    </row>
    <row r="40" spans="1:15" ht="17.100000000000001" customHeight="1" x14ac:dyDescent="0.15">
      <c r="A40" s="57" t="s">
        <v>22</v>
      </c>
      <c r="B40" s="57">
        <v>6129</v>
      </c>
      <c r="C40" s="24" t="s">
        <v>10</v>
      </c>
      <c r="D40" s="24" t="s">
        <v>59</v>
      </c>
      <c r="E40" s="176"/>
      <c r="F40" s="178"/>
      <c r="G40" s="208" t="s">
        <v>40</v>
      </c>
      <c r="H40" s="209"/>
      <c r="I40" s="210"/>
      <c r="J40" s="26">
        <v>192</v>
      </c>
      <c r="K40" s="170"/>
      <c r="L40" s="15"/>
      <c r="M40" s="15"/>
      <c r="N40" s="15"/>
    </row>
    <row r="41" spans="1:15" ht="17.100000000000001" customHeight="1" x14ac:dyDescent="0.15">
      <c r="A41" s="57" t="s">
        <v>22</v>
      </c>
      <c r="B41" s="57">
        <v>6116</v>
      </c>
      <c r="C41" s="24" t="s">
        <v>345</v>
      </c>
      <c r="D41" s="24" t="s">
        <v>79</v>
      </c>
      <c r="E41" s="173" t="s">
        <v>82</v>
      </c>
      <c r="F41" s="175"/>
      <c r="G41" s="65" t="s">
        <v>78</v>
      </c>
      <c r="H41" s="66"/>
      <c r="I41" s="29"/>
      <c r="J41" s="26">
        <v>50</v>
      </c>
      <c r="K41" s="170"/>
      <c r="L41" s="15">
        <f t="shared" si="0"/>
        <v>40</v>
      </c>
      <c r="M41" s="15"/>
      <c r="N41" s="15"/>
    </row>
    <row r="42" spans="1:15" ht="17.100000000000001" customHeight="1" x14ac:dyDescent="0.15">
      <c r="A42" s="57" t="s">
        <v>22</v>
      </c>
      <c r="B42" s="57">
        <v>6120</v>
      </c>
      <c r="C42" s="24" t="s">
        <v>10</v>
      </c>
      <c r="D42" s="24" t="s">
        <v>80</v>
      </c>
      <c r="E42" s="176"/>
      <c r="F42" s="178"/>
      <c r="G42" s="65" t="s">
        <v>75</v>
      </c>
      <c r="H42" s="66"/>
      <c r="I42" s="29"/>
      <c r="J42" s="26">
        <v>40</v>
      </c>
      <c r="K42" s="170"/>
      <c r="L42" s="15"/>
      <c r="M42" s="15"/>
      <c r="N42" s="15"/>
    </row>
    <row r="43" spans="1:15" ht="17.100000000000001" customHeight="1" x14ac:dyDescent="0.15">
      <c r="A43" s="57" t="s">
        <v>22</v>
      </c>
      <c r="B43" s="57">
        <v>5003</v>
      </c>
      <c r="C43" s="24" t="s">
        <v>345</v>
      </c>
      <c r="D43" s="24" t="s">
        <v>24</v>
      </c>
      <c r="E43" s="204" t="s">
        <v>83</v>
      </c>
      <c r="F43" s="205"/>
      <c r="G43" s="201" t="s">
        <v>15</v>
      </c>
      <c r="H43" s="202"/>
      <c r="I43" s="203"/>
      <c r="J43" s="26">
        <v>200</v>
      </c>
      <c r="K43" s="170"/>
      <c r="L43" s="15">
        <f t="shared" si="0"/>
        <v>160</v>
      </c>
      <c r="M43" s="15"/>
      <c r="N43" s="15"/>
    </row>
    <row r="44" spans="1:15" ht="17.100000000000001" customHeight="1" x14ac:dyDescent="0.15">
      <c r="A44" s="57" t="s">
        <v>22</v>
      </c>
      <c r="B44" s="57">
        <v>5013</v>
      </c>
      <c r="C44" s="24" t="s">
        <v>10</v>
      </c>
      <c r="D44" s="24" t="s">
        <v>52</v>
      </c>
      <c r="E44" s="206"/>
      <c r="F44" s="207"/>
      <c r="G44" s="171" t="s">
        <v>16</v>
      </c>
      <c r="H44" s="172"/>
      <c r="I44" s="211"/>
      <c r="J44" s="26">
        <v>160</v>
      </c>
      <c r="K44" s="170"/>
      <c r="L44" s="15"/>
      <c r="M44" s="15"/>
      <c r="N44" s="15"/>
    </row>
    <row r="45" spans="1:15" ht="17.100000000000001" customHeight="1" x14ac:dyDescent="0.15">
      <c r="A45" s="57" t="s">
        <v>22</v>
      </c>
      <c r="B45" s="57">
        <v>5004</v>
      </c>
      <c r="C45" s="24" t="s">
        <v>345</v>
      </c>
      <c r="D45" s="24" t="s">
        <v>109</v>
      </c>
      <c r="E45" s="204" t="s">
        <v>84</v>
      </c>
      <c r="F45" s="205"/>
      <c r="G45" s="216" t="s">
        <v>85</v>
      </c>
      <c r="H45" s="30"/>
      <c r="I45" s="8" t="s">
        <v>25</v>
      </c>
      <c r="J45" s="26">
        <v>150</v>
      </c>
      <c r="K45" s="170"/>
      <c r="L45" s="15"/>
      <c r="M45" s="15"/>
      <c r="N45" s="15"/>
    </row>
    <row r="46" spans="1:15" ht="17.100000000000001" customHeight="1" x14ac:dyDescent="0.15">
      <c r="A46" s="57" t="s">
        <v>22</v>
      </c>
      <c r="B46" s="57">
        <v>5014</v>
      </c>
      <c r="C46" s="24" t="s">
        <v>10</v>
      </c>
      <c r="D46" s="24" t="s">
        <v>306</v>
      </c>
      <c r="E46" s="214"/>
      <c r="F46" s="215"/>
      <c r="G46" s="217"/>
      <c r="H46" s="54"/>
      <c r="I46" s="8" t="s">
        <v>26</v>
      </c>
      <c r="J46" s="26">
        <v>120</v>
      </c>
      <c r="K46" s="170"/>
      <c r="L46" s="15"/>
      <c r="M46" s="15"/>
      <c r="N46" s="15"/>
    </row>
    <row r="47" spans="1:15" ht="17.100000000000001" customHeight="1" x14ac:dyDescent="0.15">
      <c r="A47" s="57" t="s">
        <v>22</v>
      </c>
      <c r="B47" s="57">
        <v>5011</v>
      </c>
      <c r="C47" s="24" t="s">
        <v>345</v>
      </c>
      <c r="D47" s="24" t="s">
        <v>76</v>
      </c>
      <c r="E47" s="214"/>
      <c r="F47" s="215"/>
      <c r="G47" s="216" t="s">
        <v>86</v>
      </c>
      <c r="H47" s="30"/>
      <c r="I47" s="8" t="s">
        <v>16</v>
      </c>
      <c r="J47" s="26">
        <v>160</v>
      </c>
      <c r="K47" s="170"/>
      <c r="L47" s="15"/>
      <c r="M47" s="15"/>
      <c r="N47" s="15"/>
    </row>
    <row r="48" spans="1:15" ht="17.100000000000001" customHeight="1" x14ac:dyDescent="0.15">
      <c r="A48" s="57" t="s">
        <v>22</v>
      </c>
      <c r="B48" s="57">
        <v>5021</v>
      </c>
      <c r="C48" s="24" t="s">
        <v>10</v>
      </c>
      <c r="D48" s="24" t="s">
        <v>88</v>
      </c>
      <c r="E48" s="206"/>
      <c r="F48" s="207"/>
      <c r="G48" s="217"/>
      <c r="H48" s="54"/>
      <c r="I48" s="8" t="s">
        <v>87</v>
      </c>
      <c r="J48" s="26">
        <v>128</v>
      </c>
      <c r="K48" s="170"/>
      <c r="L48" s="15"/>
      <c r="M48" s="15"/>
      <c r="N48" s="15"/>
    </row>
    <row r="49" spans="1:14" ht="17.100000000000001" customHeight="1" x14ac:dyDescent="0.15">
      <c r="A49" s="57" t="s">
        <v>22</v>
      </c>
      <c r="B49" s="57">
        <v>6310</v>
      </c>
      <c r="C49" s="24" t="s">
        <v>345</v>
      </c>
      <c r="D49" s="31" t="s">
        <v>190</v>
      </c>
      <c r="E49" s="204" t="s">
        <v>191</v>
      </c>
      <c r="F49" s="205"/>
      <c r="G49" s="73"/>
      <c r="H49" s="32"/>
      <c r="I49" s="33" t="s">
        <v>192</v>
      </c>
      <c r="J49" s="26">
        <v>480</v>
      </c>
      <c r="K49" s="170"/>
      <c r="L49" s="15"/>
      <c r="M49" s="15"/>
      <c r="N49" s="15"/>
    </row>
    <row r="50" spans="1:14" ht="17.100000000000001" customHeight="1" x14ac:dyDescent="0.15">
      <c r="A50" s="57" t="s">
        <v>22</v>
      </c>
      <c r="B50" s="57">
        <v>6320</v>
      </c>
      <c r="C50" s="24" t="s">
        <v>10</v>
      </c>
      <c r="D50" s="31" t="s">
        <v>296</v>
      </c>
      <c r="E50" s="206"/>
      <c r="F50" s="207"/>
      <c r="G50" s="73"/>
      <c r="H50" s="55"/>
      <c r="I50" s="33" t="s">
        <v>193</v>
      </c>
      <c r="J50" s="26">
        <v>384</v>
      </c>
      <c r="K50" s="170"/>
      <c r="L50" s="15"/>
      <c r="M50" s="15"/>
      <c r="N50" s="15"/>
    </row>
    <row r="51" spans="1:14" ht="17.100000000000001" customHeight="1" x14ac:dyDescent="0.15">
      <c r="A51" s="57" t="s">
        <v>22</v>
      </c>
      <c r="B51" s="57">
        <v>6011</v>
      </c>
      <c r="C51" s="166" t="s">
        <v>345</v>
      </c>
      <c r="D51" s="24" t="s">
        <v>91</v>
      </c>
      <c r="E51" s="159" t="s">
        <v>194</v>
      </c>
      <c r="F51" s="213" t="s">
        <v>195</v>
      </c>
      <c r="G51" s="7" t="s">
        <v>30</v>
      </c>
      <c r="H51" s="34"/>
      <c r="I51" s="35" t="s">
        <v>89</v>
      </c>
      <c r="J51" s="26">
        <v>88</v>
      </c>
      <c r="K51" s="170"/>
      <c r="L51" s="15"/>
      <c r="M51" s="15"/>
      <c r="N51" s="15"/>
    </row>
    <row r="52" spans="1:14" ht="17.100000000000001" customHeight="1" x14ac:dyDescent="0.15">
      <c r="A52" s="57" t="s">
        <v>22</v>
      </c>
      <c r="B52" s="57">
        <v>6012</v>
      </c>
      <c r="C52" s="167"/>
      <c r="D52" s="24" t="s">
        <v>92</v>
      </c>
      <c r="E52" s="160"/>
      <c r="F52" s="213"/>
      <c r="G52" s="69" t="s">
        <v>32</v>
      </c>
      <c r="H52" s="71"/>
      <c r="I52" s="35" t="s">
        <v>90</v>
      </c>
      <c r="J52" s="26">
        <v>176</v>
      </c>
      <c r="K52" s="170"/>
      <c r="L52" s="15"/>
      <c r="M52" s="15"/>
      <c r="N52" s="15"/>
    </row>
    <row r="53" spans="1:14" ht="17.100000000000001" customHeight="1" x14ac:dyDescent="0.15">
      <c r="A53" s="57" t="s">
        <v>22</v>
      </c>
      <c r="B53" s="57">
        <v>6021</v>
      </c>
      <c r="C53" s="166" t="s">
        <v>10</v>
      </c>
      <c r="D53" s="24" t="s">
        <v>112</v>
      </c>
      <c r="E53" s="160"/>
      <c r="F53" s="213"/>
      <c r="G53" s="7" t="s">
        <v>30</v>
      </c>
      <c r="H53" s="34"/>
      <c r="I53" s="36" t="s">
        <v>115</v>
      </c>
      <c r="J53" s="26">
        <v>70</v>
      </c>
      <c r="K53" s="170"/>
      <c r="L53" s="15"/>
      <c r="M53" s="15"/>
      <c r="N53" s="15"/>
    </row>
    <row r="54" spans="1:14" ht="17.100000000000001" customHeight="1" x14ac:dyDescent="0.15">
      <c r="A54" s="57" t="s">
        <v>22</v>
      </c>
      <c r="B54" s="57">
        <v>6022</v>
      </c>
      <c r="C54" s="167"/>
      <c r="D54" s="24" t="s">
        <v>93</v>
      </c>
      <c r="E54" s="160"/>
      <c r="F54" s="213"/>
      <c r="G54" s="69" t="s">
        <v>32</v>
      </c>
      <c r="H54" s="71"/>
      <c r="I54" s="36" t="s">
        <v>116</v>
      </c>
      <c r="J54" s="26">
        <v>140</v>
      </c>
      <c r="K54" s="170"/>
      <c r="L54" s="15"/>
      <c r="M54" s="15"/>
      <c r="N54" s="15"/>
    </row>
    <row r="55" spans="1:14" ht="17.100000000000001" customHeight="1" x14ac:dyDescent="0.15">
      <c r="A55" s="57" t="s">
        <v>22</v>
      </c>
      <c r="B55" s="57">
        <v>6107</v>
      </c>
      <c r="C55" s="166" t="s">
        <v>345</v>
      </c>
      <c r="D55" s="24" t="s">
        <v>53</v>
      </c>
      <c r="E55" s="160"/>
      <c r="F55" s="213" t="s">
        <v>196</v>
      </c>
      <c r="G55" s="7" t="s">
        <v>30</v>
      </c>
      <c r="H55" s="34"/>
      <c r="I55" s="35" t="s">
        <v>31</v>
      </c>
      <c r="J55" s="26">
        <v>72</v>
      </c>
      <c r="K55" s="170"/>
      <c r="L55" s="15"/>
      <c r="M55" s="15"/>
      <c r="N55" s="15"/>
    </row>
    <row r="56" spans="1:14" ht="17.100000000000001" customHeight="1" x14ac:dyDescent="0.15">
      <c r="A56" s="57" t="s">
        <v>22</v>
      </c>
      <c r="B56" s="57">
        <v>6108</v>
      </c>
      <c r="C56" s="167"/>
      <c r="D56" s="24" t="s">
        <v>54</v>
      </c>
      <c r="E56" s="160"/>
      <c r="F56" s="213"/>
      <c r="G56" s="69" t="s">
        <v>32</v>
      </c>
      <c r="H56" s="71"/>
      <c r="I56" s="35" t="s">
        <v>33</v>
      </c>
      <c r="J56" s="26">
        <v>144</v>
      </c>
      <c r="K56" s="170"/>
      <c r="L56" s="15"/>
      <c r="M56" s="15"/>
      <c r="N56" s="15"/>
    </row>
    <row r="57" spans="1:14" ht="17.100000000000001" customHeight="1" x14ac:dyDescent="0.15">
      <c r="A57" s="57" t="s">
        <v>22</v>
      </c>
      <c r="B57" s="57">
        <v>6127</v>
      </c>
      <c r="C57" s="166" t="s">
        <v>10</v>
      </c>
      <c r="D57" s="24" t="s">
        <v>55</v>
      </c>
      <c r="E57" s="160"/>
      <c r="F57" s="213"/>
      <c r="G57" s="7" t="s">
        <v>30</v>
      </c>
      <c r="H57" s="34"/>
      <c r="I57" s="36" t="s">
        <v>34</v>
      </c>
      <c r="J57" s="26">
        <v>57</v>
      </c>
      <c r="K57" s="170"/>
      <c r="L57" s="15"/>
      <c r="M57" s="15"/>
      <c r="N57" s="15"/>
    </row>
    <row r="58" spans="1:14" ht="17.100000000000001" customHeight="1" x14ac:dyDescent="0.15">
      <c r="A58" s="57" t="s">
        <v>22</v>
      </c>
      <c r="B58" s="57">
        <v>6128</v>
      </c>
      <c r="C58" s="167"/>
      <c r="D58" s="24" t="s">
        <v>56</v>
      </c>
      <c r="E58" s="160"/>
      <c r="F58" s="213"/>
      <c r="G58" s="69" t="s">
        <v>32</v>
      </c>
      <c r="H58" s="71"/>
      <c r="I58" s="36" t="s">
        <v>35</v>
      </c>
      <c r="J58" s="26">
        <v>115</v>
      </c>
      <c r="K58" s="170"/>
      <c r="L58" s="15"/>
      <c r="M58" s="15"/>
      <c r="N58" s="15"/>
    </row>
    <row r="59" spans="1:14" ht="17.100000000000001" customHeight="1" x14ac:dyDescent="0.15">
      <c r="A59" s="57" t="s">
        <v>22</v>
      </c>
      <c r="B59" s="57">
        <v>6103</v>
      </c>
      <c r="C59" s="166" t="s">
        <v>345</v>
      </c>
      <c r="D59" s="24" t="s">
        <v>104</v>
      </c>
      <c r="E59" s="160"/>
      <c r="F59" s="213" t="s">
        <v>197</v>
      </c>
      <c r="G59" s="7" t="s">
        <v>30</v>
      </c>
      <c r="H59" s="34"/>
      <c r="I59" s="35" t="s">
        <v>68</v>
      </c>
      <c r="J59" s="26">
        <v>24</v>
      </c>
      <c r="K59" s="170"/>
      <c r="L59" s="15"/>
      <c r="M59" s="15"/>
      <c r="N59" s="15"/>
    </row>
    <row r="60" spans="1:14" ht="17.100000000000001" customHeight="1" x14ac:dyDescent="0.15">
      <c r="A60" s="57" t="s">
        <v>22</v>
      </c>
      <c r="B60" s="57">
        <v>6104</v>
      </c>
      <c r="C60" s="167"/>
      <c r="D60" s="24" t="s">
        <v>105</v>
      </c>
      <c r="E60" s="160"/>
      <c r="F60" s="213"/>
      <c r="G60" s="69" t="s">
        <v>32</v>
      </c>
      <c r="H60" s="71"/>
      <c r="I60" s="35" t="s">
        <v>36</v>
      </c>
      <c r="J60" s="26">
        <v>48</v>
      </c>
      <c r="K60" s="170"/>
      <c r="L60" s="15"/>
      <c r="M60" s="15"/>
      <c r="N60" s="15"/>
    </row>
    <row r="61" spans="1:14" ht="17.100000000000001" customHeight="1" x14ac:dyDescent="0.15">
      <c r="A61" s="57" t="s">
        <v>22</v>
      </c>
      <c r="B61" s="57">
        <v>6123</v>
      </c>
      <c r="C61" s="166" t="s">
        <v>10</v>
      </c>
      <c r="D61" s="24" t="s">
        <v>106</v>
      </c>
      <c r="E61" s="160"/>
      <c r="F61" s="213"/>
      <c r="G61" s="7" t="s">
        <v>30</v>
      </c>
      <c r="H61" s="34"/>
      <c r="I61" s="36" t="s">
        <v>69</v>
      </c>
      <c r="J61" s="26">
        <v>19</v>
      </c>
      <c r="K61" s="170"/>
      <c r="L61" s="15"/>
      <c r="M61" s="15"/>
      <c r="N61" s="15"/>
    </row>
    <row r="62" spans="1:14" ht="17.100000000000001" customHeight="1" x14ac:dyDescent="0.15">
      <c r="A62" s="57" t="s">
        <v>22</v>
      </c>
      <c r="B62" s="57">
        <v>6124</v>
      </c>
      <c r="C62" s="167"/>
      <c r="D62" s="24" t="s">
        <v>107</v>
      </c>
      <c r="E62" s="161"/>
      <c r="F62" s="213"/>
      <c r="G62" s="69" t="s">
        <v>32</v>
      </c>
      <c r="H62" s="71"/>
      <c r="I62" s="36" t="s">
        <v>37</v>
      </c>
      <c r="J62" s="26">
        <v>38</v>
      </c>
      <c r="K62" s="170"/>
      <c r="L62" s="15"/>
      <c r="M62" s="15"/>
      <c r="N62" s="15"/>
    </row>
    <row r="63" spans="1:14" ht="15.75" customHeight="1" x14ac:dyDescent="0.15">
      <c r="A63" s="57" t="s">
        <v>22</v>
      </c>
      <c r="B63" s="57">
        <v>4001</v>
      </c>
      <c r="C63" s="24" t="s">
        <v>345</v>
      </c>
      <c r="D63" s="24" t="s">
        <v>77</v>
      </c>
      <c r="E63" s="173" t="s">
        <v>198</v>
      </c>
      <c r="F63" s="175"/>
      <c r="G63" s="173" t="s">
        <v>96</v>
      </c>
      <c r="H63" s="175"/>
      <c r="I63" s="36" t="s">
        <v>28</v>
      </c>
      <c r="J63" s="26">
        <v>100</v>
      </c>
      <c r="K63" s="170"/>
      <c r="L63" s="15"/>
      <c r="M63" s="15"/>
      <c r="N63" s="15"/>
    </row>
    <row r="64" spans="1:14" ht="17.100000000000001" customHeight="1" x14ac:dyDescent="0.15">
      <c r="A64" s="57" t="s">
        <v>22</v>
      </c>
      <c r="B64" s="57">
        <v>4011</v>
      </c>
      <c r="C64" s="24" t="s">
        <v>10</v>
      </c>
      <c r="D64" s="24" t="s">
        <v>307</v>
      </c>
      <c r="E64" s="179"/>
      <c r="F64" s="181"/>
      <c r="G64" s="176"/>
      <c r="H64" s="178"/>
      <c r="I64" s="36" t="s">
        <v>29</v>
      </c>
      <c r="J64" s="26">
        <v>80</v>
      </c>
      <c r="K64" s="170"/>
      <c r="L64" s="15"/>
      <c r="M64" s="15"/>
      <c r="N64" s="15"/>
    </row>
    <row r="65" spans="1:16" ht="17.100000000000001" customHeight="1" x14ac:dyDescent="0.15">
      <c r="A65" s="57" t="s">
        <v>22</v>
      </c>
      <c r="B65" s="57">
        <v>4002</v>
      </c>
      <c r="C65" s="24" t="s">
        <v>345</v>
      </c>
      <c r="D65" s="24" t="s">
        <v>210</v>
      </c>
      <c r="E65" s="179"/>
      <c r="F65" s="181"/>
      <c r="G65" s="212" t="s">
        <v>94</v>
      </c>
      <c r="H65" s="159"/>
      <c r="I65" s="36" t="s">
        <v>15</v>
      </c>
      <c r="J65" s="26">
        <v>200</v>
      </c>
      <c r="K65" s="170"/>
      <c r="L65" s="15"/>
      <c r="M65" s="15"/>
      <c r="N65" s="15"/>
    </row>
    <row r="66" spans="1:16" ht="17.100000000000001" customHeight="1" x14ac:dyDescent="0.15">
      <c r="A66" s="57" t="s">
        <v>22</v>
      </c>
      <c r="B66" s="57">
        <v>4012</v>
      </c>
      <c r="C66" s="24" t="s">
        <v>10</v>
      </c>
      <c r="D66" s="24" t="s">
        <v>308</v>
      </c>
      <c r="E66" s="179"/>
      <c r="F66" s="181"/>
      <c r="G66" s="212"/>
      <c r="H66" s="161"/>
      <c r="I66" s="36" t="s">
        <v>16</v>
      </c>
      <c r="J66" s="26">
        <v>160</v>
      </c>
      <c r="K66" s="167"/>
      <c r="L66" s="15"/>
      <c r="M66" s="15"/>
      <c r="N66" s="15"/>
    </row>
    <row r="67" spans="1:16" ht="17.100000000000001" customHeight="1" x14ac:dyDescent="0.15">
      <c r="A67" s="57" t="s">
        <v>22</v>
      </c>
      <c r="B67" s="57">
        <v>6200</v>
      </c>
      <c r="C67" s="24" t="s">
        <v>345</v>
      </c>
      <c r="D67" s="24" t="s">
        <v>95</v>
      </c>
      <c r="E67" s="173" t="s">
        <v>199</v>
      </c>
      <c r="F67" s="175"/>
      <c r="G67" s="173" t="s">
        <v>97</v>
      </c>
      <c r="H67" s="175"/>
      <c r="I67" s="36" t="s">
        <v>100</v>
      </c>
      <c r="J67" s="26">
        <v>20</v>
      </c>
      <c r="K67" s="152" t="s">
        <v>11</v>
      </c>
      <c r="L67" s="15"/>
      <c r="M67" s="15"/>
      <c r="N67" s="15"/>
    </row>
    <row r="68" spans="1:16" ht="17.100000000000001" customHeight="1" x14ac:dyDescent="0.15">
      <c r="A68" s="57" t="s">
        <v>22</v>
      </c>
      <c r="B68" s="57">
        <v>6210</v>
      </c>
      <c r="C68" s="24" t="s">
        <v>10</v>
      </c>
      <c r="D68" s="24" t="s">
        <v>98</v>
      </c>
      <c r="E68" s="179"/>
      <c r="F68" s="181"/>
      <c r="G68" s="176"/>
      <c r="H68" s="178"/>
      <c r="I68" s="36" t="s">
        <v>101</v>
      </c>
      <c r="J68" s="26">
        <v>16</v>
      </c>
      <c r="K68" s="152"/>
      <c r="L68" s="15"/>
      <c r="M68" s="15"/>
      <c r="N68" s="15"/>
    </row>
    <row r="69" spans="1:16" ht="17.100000000000001" customHeight="1" x14ac:dyDescent="0.15">
      <c r="A69" s="57" t="s">
        <v>22</v>
      </c>
      <c r="B69" s="57">
        <v>6201</v>
      </c>
      <c r="C69" s="24" t="s">
        <v>345</v>
      </c>
      <c r="D69" s="24" t="s">
        <v>110</v>
      </c>
      <c r="E69" s="179"/>
      <c r="F69" s="181"/>
      <c r="G69" s="173" t="s">
        <v>99</v>
      </c>
      <c r="H69" s="175"/>
      <c r="I69" s="36" t="s">
        <v>65</v>
      </c>
      <c r="J69" s="26">
        <v>5</v>
      </c>
      <c r="K69" s="152"/>
      <c r="L69" s="15"/>
      <c r="M69" s="15"/>
      <c r="N69" s="15"/>
    </row>
    <row r="70" spans="1:16" ht="17.100000000000001" customHeight="1" x14ac:dyDescent="0.15">
      <c r="A70" s="57" t="s">
        <v>22</v>
      </c>
      <c r="B70" s="57">
        <v>6211</v>
      </c>
      <c r="C70" s="24" t="s">
        <v>10</v>
      </c>
      <c r="D70" s="24" t="s">
        <v>111</v>
      </c>
      <c r="E70" s="176"/>
      <c r="F70" s="178"/>
      <c r="G70" s="176"/>
      <c r="H70" s="178"/>
      <c r="I70" s="36" t="s">
        <v>66</v>
      </c>
      <c r="J70" s="26">
        <v>4</v>
      </c>
      <c r="K70" s="152"/>
      <c r="L70" s="15"/>
      <c r="M70" s="15"/>
      <c r="N70" s="15"/>
    </row>
    <row r="71" spans="1:16" ht="17.100000000000001" customHeight="1" x14ac:dyDescent="0.15">
      <c r="A71" s="57" t="s">
        <v>22</v>
      </c>
      <c r="B71" s="57">
        <v>6311</v>
      </c>
      <c r="C71" s="24" t="s">
        <v>345</v>
      </c>
      <c r="D71" s="24" t="s">
        <v>113</v>
      </c>
      <c r="E71" s="216" t="s">
        <v>200</v>
      </c>
      <c r="F71" s="218"/>
      <c r="G71" s="218"/>
      <c r="I71" s="36" t="s">
        <v>102</v>
      </c>
      <c r="J71" s="26">
        <v>40</v>
      </c>
      <c r="K71" s="152" t="s">
        <v>9</v>
      </c>
      <c r="L71" s="15"/>
    </row>
    <row r="72" spans="1:16" ht="17.100000000000001" customHeight="1" x14ac:dyDescent="0.15">
      <c r="A72" s="57" t="s">
        <v>22</v>
      </c>
      <c r="B72" s="57">
        <v>6321</v>
      </c>
      <c r="C72" s="24" t="s">
        <v>10</v>
      </c>
      <c r="D72" s="24" t="s">
        <v>114</v>
      </c>
      <c r="E72" s="217"/>
      <c r="F72" s="219"/>
      <c r="G72" s="219"/>
      <c r="I72" s="36" t="s">
        <v>103</v>
      </c>
      <c r="J72" s="26">
        <v>32</v>
      </c>
      <c r="K72" s="152"/>
      <c r="L72" s="15"/>
    </row>
    <row r="73" spans="1:16" ht="17.100000000000001" customHeight="1" x14ac:dyDescent="0.15">
      <c r="A73" s="57" t="s">
        <v>22</v>
      </c>
      <c r="B73" s="102">
        <v>6100</v>
      </c>
      <c r="C73" s="195" t="s">
        <v>17</v>
      </c>
      <c r="D73" s="79" t="s">
        <v>46</v>
      </c>
      <c r="E73" s="198" t="s">
        <v>201</v>
      </c>
      <c r="F73" s="110" t="s">
        <v>409</v>
      </c>
      <c r="G73" s="104"/>
      <c r="H73" s="108"/>
      <c r="I73" s="147" t="s">
        <v>431</v>
      </c>
      <c r="J73" s="94"/>
      <c r="K73" s="152"/>
      <c r="L73" s="15"/>
      <c r="M73" s="15"/>
      <c r="N73" s="15"/>
    </row>
    <row r="74" spans="1:16" ht="17.100000000000001" customHeight="1" x14ac:dyDescent="0.15">
      <c r="A74" s="57" t="s">
        <v>22</v>
      </c>
      <c r="B74" s="102">
        <v>6110</v>
      </c>
      <c r="C74" s="196"/>
      <c r="D74" s="79" t="s">
        <v>47</v>
      </c>
      <c r="E74" s="199"/>
      <c r="F74" s="110" t="s">
        <v>410</v>
      </c>
      <c r="G74" s="104"/>
      <c r="H74" s="108"/>
      <c r="I74" s="147" t="s">
        <v>432</v>
      </c>
      <c r="J74" s="94"/>
      <c r="K74" s="152"/>
      <c r="L74" s="15"/>
      <c r="M74" s="15"/>
      <c r="N74" s="15"/>
    </row>
    <row r="75" spans="1:16" ht="17.100000000000001" customHeight="1" x14ac:dyDescent="0.15">
      <c r="A75" s="57" t="s">
        <v>22</v>
      </c>
      <c r="B75" s="102">
        <v>6111</v>
      </c>
      <c r="C75" s="196"/>
      <c r="D75" s="79" t="s">
        <v>48</v>
      </c>
      <c r="E75" s="199"/>
      <c r="F75" s="110" t="s">
        <v>411</v>
      </c>
      <c r="G75" s="104"/>
      <c r="H75" s="108"/>
      <c r="I75" s="147" t="s">
        <v>433</v>
      </c>
      <c r="J75" s="94"/>
      <c r="K75" s="152"/>
      <c r="L75" s="15"/>
      <c r="M75" s="15"/>
      <c r="N75" s="15"/>
    </row>
    <row r="76" spans="1:16" ht="17.100000000000001" customHeight="1" x14ac:dyDescent="0.15">
      <c r="A76" s="99" t="s">
        <v>27</v>
      </c>
      <c r="B76" s="129">
        <v>6380</v>
      </c>
      <c r="C76" s="196"/>
      <c r="D76" s="79" t="s">
        <v>394</v>
      </c>
      <c r="E76" s="199"/>
      <c r="F76" s="110" t="s">
        <v>412</v>
      </c>
      <c r="G76" s="104"/>
      <c r="H76" s="108"/>
      <c r="I76" s="147" t="s">
        <v>448</v>
      </c>
      <c r="J76" s="94"/>
      <c r="K76" s="152"/>
      <c r="L76" s="15"/>
      <c r="M76" s="15"/>
      <c r="N76" s="15"/>
    </row>
    <row r="77" spans="1:16" ht="17.100000000000001" customHeight="1" x14ac:dyDescent="0.15">
      <c r="A77" s="99" t="s">
        <v>27</v>
      </c>
      <c r="B77" s="111">
        <v>6381</v>
      </c>
      <c r="C77" s="196"/>
      <c r="D77" s="112" t="s">
        <v>395</v>
      </c>
      <c r="E77" s="199"/>
      <c r="F77" s="118" t="s">
        <v>413</v>
      </c>
      <c r="G77" s="119" t="s">
        <v>414</v>
      </c>
      <c r="H77" s="120"/>
      <c r="I77" s="121" t="s">
        <v>434</v>
      </c>
      <c r="J77" s="148"/>
      <c r="K77" s="152"/>
      <c r="L77" s="15"/>
      <c r="M77" s="15"/>
      <c r="N77" s="15"/>
    </row>
    <row r="78" spans="1:16" ht="17.100000000000001" customHeight="1" x14ac:dyDescent="0.15">
      <c r="A78" s="99" t="s">
        <v>27</v>
      </c>
      <c r="B78" s="111">
        <v>6382</v>
      </c>
      <c r="C78" s="196"/>
      <c r="D78" s="112" t="s">
        <v>396</v>
      </c>
      <c r="E78" s="199"/>
      <c r="F78" s="118"/>
      <c r="G78" s="119" t="s">
        <v>417</v>
      </c>
      <c r="H78" s="120"/>
      <c r="I78" s="121" t="s">
        <v>435</v>
      </c>
      <c r="J78" s="148"/>
      <c r="K78" s="152"/>
      <c r="L78" s="15"/>
      <c r="M78" s="15"/>
      <c r="N78" s="15"/>
    </row>
    <row r="79" spans="1:16" ht="17.100000000000001" customHeight="1" x14ac:dyDescent="0.15">
      <c r="A79" s="99" t="s">
        <v>27</v>
      </c>
      <c r="B79" s="111">
        <v>6383</v>
      </c>
      <c r="C79" s="196"/>
      <c r="D79" s="112" t="s">
        <v>397</v>
      </c>
      <c r="E79" s="199"/>
      <c r="F79" s="118"/>
      <c r="G79" s="119" t="s">
        <v>418</v>
      </c>
      <c r="H79" s="120"/>
      <c r="I79" s="121" t="s">
        <v>436</v>
      </c>
      <c r="J79" s="148"/>
      <c r="K79" s="152"/>
      <c r="L79" s="15"/>
      <c r="M79" s="15"/>
      <c r="N79" s="15"/>
      <c r="P79" s="109"/>
    </row>
    <row r="80" spans="1:16" ht="17.100000000000001" customHeight="1" x14ac:dyDescent="0.15">
      <c r="A80" s="99" t="s">
        <v>27</v>
      </c>
      <c r="B80" s="111">
        <v>6384</v>
      </c>
      <c r="C80" s="196"/>
      <c r="D80" s="112" t="s">
        <v>398</v>
      </c>
      <c r="E80" s="199"/>
      <c r="F80" s="118"/>
      <c r="G80" s="119" t="s">
        <v>419</v>
      </c>
      <c r="H80" s="120"/>
      <c r="I80" s="121" t="s">
        <v>437</v>
      </c>
      <c r="J80" s="148"/>
      <c r="K80" s="152"/>
      <c r="L80" s="15"/>
      <c r="M80" s="15"/>
      <c r="N80" s="15"/>
    </row>
    <row r="81" spans="1:14" ht="17.100000000000001" customHeight="1" x14ac:dyDescent="0.15">
      <c r="A81" s="99" t="s">
        <v>27</v>
      </c>
      <c r="B81" s="111">
        <v>6385</v>
      </c>
      <c r="C81" s="196"/>
      <c r="D81" s="112" t="s">
        <v>399</v>
      </c>
      <c r="E81" s="199"/>
      <c r="F81" s="118"/>
      <c r="G81" s="119" t="s">
        <v>420</v>
      </c>
      <c r="H81" s="120"/>
      <c r="I81" s="121" t="s">
        <v>438</v>
      </c>
      <c r="J81" s="148"/>
      <c r="K81" s="152"/>
      <c r="L81" s="15"/>
      <c r="M81" s="15"/>
      <c r="N81" s="15"/>
    </row>
    <row r="82" spans="1:14" ht="17.100000000000001" customHeight="1" x14ac:dyDescent="0.15">
      <c r="A82" s="99" t="s">
        <v>27</v>
      </c>
      <c r="B82" s="111">
        <v>6386</v>
      </c>
      <c r="C82" s="196"/>
      <c r="D82" s="112" t="s">
        <v>400</v>
      </c>
      <c r="E82" s="199"/>
      <c r="F82" s="118"/>
      <c r="G82" s="119" t="s">
        <v>421</v>
      </c>
      <c r="H82" s="120"/>
      <c r="I82" s="121" t="s">
        <v>439</v>
      </c>
      <c r="J82" s="148"/>
      <c r="K82" s="152"/>
      <c r="L82" s="15"/>
      <c r="M82" s="15"/>
      <c r="N82" s="15"/>
    </row>
    <row r="83" spans="1:14" ht="17.100000000000001" customHeight="1" x14ac:dyDescent="0.15">
      <c r="A83" s="99" t="s">
        <v>27</v>
      </c>
      <c r="B83" s="111">
        <v>6387</v>
      </c>
      <c r="C83" s="196"/>
      <c r="D83" s="112" t="s">
        <v>401</v>
      </c>
      <c r="E83" s="199"/>
      <c r="F83" s="118"/>
      <c r="G83" s="119" t="s">
        <v>422</v>
      </c>
      <c r="H83" s="120"/>
      <c r="I83" s="121" t="s">
        <v>440</v>
      </c>
      <c r="J83" s="148"/>
      <c r="K83" s="152"/>
      <c r="L83" s="15"/>
      <c r="M83" s="15"/>
      <c r="N83" s="15"/>
    </row>
    <row r="84" spans="1:14" ht="17.100000000000001" customHeight="1" x14ac:dyDescent="0.15">
      <c r="A84" s="99" t="s">
        <v>27</v>
      </c>
      <c r="B84" s="111">
        <v>6388</v>
      </c>
      <c r="C84" s="196"/>
      <c r="D84" s="112" t="s">
        <v>402</v>
      </c>
      <c r="E84" s="199"/>
      <c r="F84" s="118"/>
      <c r="G84" s="119" t="s">
        <v>423</v>
      </c>
      <c r="H84" s="120"/>
      <c r="I84" s="121" t="s">
        <v>441</v>
      </c>
      <c r="J84" s="148"/>
      <c r="K84" s="152"/>
      <c r="L84" s="15"/>
      <c r="M84" s="15"/>
      <c r="N84" s="15"/>
    </row>
    <row r="85" spans="1:14" ht="17.100000000000001" customHeight="1" x14ac:dyDescent="0.15">
      <c r="A85" s="99" t="s">
        <v>27</v>
      </c>
      <c r="B85" s="111">
        <v>6389</v>
      </c>
      <c r="C85" s="196"/>
      <c r="D85" s="112" t="s">
        <v>403</v>
      </c>
      <c r="E85" s="199"/>
      <c r="F85" s="118"/>
      <c r="G85" s="119" t="s">
        <v>424</v>
      </c>
      <c r="H85" s="120"/>
      <c r="I85" s="121" t="s">
        <v>442</v>
      </c>
      <c r="J85" s="148"/>
      <c r="K85" s="152"/>
      <c r="L85" s="15"/>
      <c r="M85" s="15"/>
      <c r="N85" s="15"/>
    </row>
    <row r="86" spans="1:14" ht="17.100000000000001" customHeight="1" x14ac:dyDescent="0.15">
      <c r="A86" s="99" t="s">
        <v>27</v>
      </c>
      <c r="B86" s="111">
        <v>6390</v>
      </c>
      <c r="C86" s="196"/>
      <c r="D86" s="112" t="s">
        <v>404</v>
      </c>
      <c r="E86" s="199"/>
      <c r="F86" s="118"/>
      <c r="G86" s="119" t="s">
        <v>425</v>
      </c>
      <c r="H86" s="120"/>
      <c r="I86" s="121" t="s">
        <v>443</v>
      </c>
      <c r="J86" s="148"/>
      <c r="K86" s="152"/>
      <c r="L86" s="15"/>
      <c r="M86" s="15"/>
      <c r="N86" s="15"/>
    </row>
    <row r="87" spans="1:14" ht="17.100000000000001" customHeight="1" x14ac:dyDescent="0.15">
      <c r="A87" s="99" t="s">
        <v>27</v>
      </c>
      <c r="B87" s="111">
        <v>6391</v>
      </c>
      <c r="C87" s="196"/>
      <c r="D87" s="112" t="s">
        <v>405</v>
      </c>
      <c r="E87" s="199"/>
      <c r="F87" s="118"/>
      <c r="G87" s="119" t="s">
        <v>426</v>
      </c>
      <c r="H87" s="120"/>
      <c r="I87" s="121" t="s">
        <v>444</v>
      </c>
      <c r="J87" s="148"/>
      <c r="K87" s="152"/>
      <c r="L87" s="15"/>
      <c r="M87" s="15"/>
      <c r="N87" s="15"/>
    </row>
    <row r="88" spans="1:14" ht="17.100000000000001" customHeight="1" x14ac:dyDescent="0.15">
      <c r="A88" s="99" t="s">
        <v>27</v>
      </c>
      <c r="B88" s="111">
        <v>6392</v>
      </c>
      <c r="C88" s="196"/>
      <c r="D88" s="112" t="s">
        <v>406</v>
      </c>
      <c r="E88" s="199"/>
      <c r="F88" s="118"/>
      <c r="G88" s="119" t="s">
        <v>427</v>
      </c>
      <c r="H88" s="120"/>
      <c r="I88" s="121" t="s">
        <v>445</v>
      </c>
      <c r="J88" s="148"/>
      <c r="K88" s="152"/>
      <c r="L88" s="15"/>
      <c r="M88" s="15"/>
      <c r="N88" s="15"/>
    </row>
    <row r="89" spans="1:14" ht="17.100000000000001" customHeight="1" x14ac:dyDescent="0.15">
      <c r="A89" s="99" t="s">
        <v>27</v>
      </c>
      <c r="B89" s="111">
        <v>6393</v>
      </c>
      <c r="C89" s="196"/>
      <c r="D89" s="112" t="s">
        <v>407</v>
      </c>
      <c r="E89" s="199"/>
      <c r="F89" s="118"/>
      <c r="G89" s="119" t="s">
        <v>415</v>
      </c>
      <c r="H89" s="120"/>
      <c r="I89" s="121" t="s">
        <v>446</v>
      </c>
      <c r="J89" s="148"/>
      <c r="K89" s="152"/>
      <c r="L89" s="15"/>
      <c r="M89" s="15"/>
      <c r="N89" s="15"/>
    </row>
    <row r="90" spans="1:14" ht="17.100000000000001" customHeight="1" x14ac:dyDescent="0.15">
      <c r="A90" s="99" t="s">
        <v>27</v>
      </c>
      <c r="B90" s="111">
        <v>6394</v>
      </c>
      <c r="C90" s="197"/>
      <c r="D90" s="112" t="s">
        <v>408</v>
      </c>
      <c r="E90" s="200"/>
      <c r="F90" s="118"/>
      <c r="G90" s="119" t="s">
        <v>416</v>
      </c>
      <c r="H90" s="120"/>
      <c r="I90" s="121" t="s">
        <v>447</v>
      </c>
      <c r="J90" s="148"/>
      <c r="K90" s="152"/>
      <c r="L90" s="15"/>
      <c r="M90" s="15"/>
      <c r="N90" s="15"/>
    </row>
    <row r="92" spans="1:14" x14ac:dyDescent="0.15">
      <c r="B92" s="122"/>
      <c r="C92" s="17" t="s">
        <v>473</v>
      </c>
    </row>
    <row r="93" spans="1:14" ht="6" customHeight="1" x14ac:dyDescent="0.15"/>
    <row r="98" spans="6:6" x14ac:dyDescent="0.15">
      <c r="F98" s="17" t="s">
        <v>118</v>
      </c>
    </row>
  </sheetData>
  <mergeCells count="74">
    <mergeCell ref="E71:G72"/>
    <mergeCell ref="K71:K90"/>
    <mergeCell ref="G63:H64"/>
    <mergeCell ref="H65:H66"/>
    <mergeCell ref="E67:F70"/>
    <mergeCell ref="G67:H68"/>
    <mergeCell ref="G69:H70"/>
    <mergeCell ref="E63:F66"/>
    <mergeCell ref="K67:K70"/>
    <mergeCell ref="K37:K66"/>
    <mergeCell ref="C51:C52"/>
    <mergeCell ref="E51:E62"/>
    <mergeCell ref="F51:F54"/>
    <mergeCell ref="C53:C54"/>
    <mergeCell ref="C55:C56"/>
    <mergeCell ref="F55:F58"/>
    <mergeCell ref="C57:C58"/>
    <mergeCell ref="C59:C60"/>
    <mergeCell ref="F59:F62"/>
    <mergeCell ref="C61:C62"/>
    <mergeCell ref="E45:F48"/>
    <mergeCell ref="G45:G46"/>
    <mergeCell ref="G47:G48"/>
    <mergeCell ref="G65:G66"/>
    <mergeCell ref="G29:G31"/>
    <mergeCell ref="G32:G34"/>
    <mergeCell ref="E35:F36"/>
    <mergeCell ref="E37:F38"/>
    <mergeCell ref="G38:I38"/>
    <mergeCell ref="K32:K33"/>
    <mergeCell ref="K35:K36"/>
    <mergeCell ref="E49:F50"/>
    <mergeCell ref="E39:F40"/>
    <mergeCell ref="G39:I39"/>
    <mergeCell ref="G40:I40"/>
    <mergeCell ref="E41:F42"/>
    <mergeCell ref="E43:F44"/>
    <mergeCell ref="G43:I43"/>
    <mergeCell ref="G44:I44"/>
    <mergeCell ref="C17:C20"/>
    <mergeCell ref="K19:K20"/>
    <mergeCell ref="C13:C16"/>
    <mergeCell ref="K13:K14"/>
    <mergeCell ref="K17:K18"/>
    <mergeCell ref="F13:F16"/>
    <mergeCell ref="F17:F20"/>
    <mergeCell ref="E13:E20"/>
    <mergeCell ref="K25:K26"/>
    <mergeCell ref="K29:K30"/>
    <mergeCell ref="K23:K24"/>
    <mergeCell ref="K3:K4"/>
    <mergeCell ref="K15:K16"/>
    <mergeCell ref="K27:K28"/>
    <mergeCell ref="J3:J4"/>
    <mergeCell ref="K5:K8"/>
    <mergeCell ref="K9:K12"/>
    <mergeCell ref="E5:E12"/>
    <mergeCell ref="C73:C90"/>
    <mergeCell ref="E73:E90"/>
    <mergeCell ref="C25:C28"/>
    <mergeCell ref="C21:C24"/>
    <mergeCell ref="F21:F24"/>
    <mergeCell ref="F25:F28"/>
    <mergeCell ref="E21:E28"/>
    <mergeCell ref="C29:C31"/>
    <mergeCell ref="E29:F34"/>
    <mergeCell ref="C32:C34"/>
    <mergeCell ref="G37:I37"/>
    <mergeCell ref="K21:K22"/>
    <mergeCell ref="A1:G1"/>
    <mergeCell ref="A3:B3"/>
    <mergeCell ref="C3:C4"/>
    <mergeCell ref="D3:D4"/>
    <mergeCell ref="E3:I4"/>
  </mergeCells>
  <phoneticPr fontId="2"/>
  <pageMargins left="0.25" right="0.25" top="0.75" bottom="0.75"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7"/>
  <sheetViews>
    <sheetView topLeftCell="A10" workbookViewId="0">
      <selection activeCell="E34" sqref="E34"/>
    </sheetView>
  </sheetViews>
  <sheetFormatPr defaultRowHeight="13.5" x14ac:dyDescent="0.15"/>
  <cols>
    <col min="1" max="1" width="4.875" style="6" customWidth="1"/>
    <col min="2" max="2" width="5.75" style="6" customWidth="1"/>
    <col min="3" max="3" width="7.875" style="17" customWidth="1"/>
    <col min="4" max="4" width="26.875" style="17" customWidth="1"/>
    <col min="5" max="5" width="24.125" style="17" customWidth="1"/>
    <col min="6" max="6" width="29.25" style="17" customWidth="1"/>
    <col min="7" max="7" width="11.25" style="75" customWidth="1"/>
    <col min="8" max="8" width="8.875" style="75" customWidth="1"/>
    <col min="9" max="9" width="21.875" style="17" customWidth="1"/>
    <col min="10" max="10" width="9" style="75"/>
    <col min="11" max="11" width="9" style="17" customWidth="1"/>
    <col min="12" max="17" width="0" style="1" hidden="1" customWidth="1"/>
    <col min="18" max="16384" width="9" style="1"/>
  </cols>
  <sheetData>
    <row r="1" spans="1:17" ht="21.75" customHeight="1" x14ac:dyDescent="0.15">
      <c r="A1" s="151" t="s">
        <v>49</v>
      </c>
      <c r="B1" s="151"/>
      <c r="C1" s="151"/>
      <c r="D1" s="151"/>
      <c r="E1" s="151"/>
      <c r="F1" s="151"/>
      <c r="G1" s="151"/>
      <c r="H1" s="74"/>
    </row>
    <row r="2" spans="1:17" ht="18.75" customHeight="1" x14ac:dyDescent="0.15">
      <c r="A2" s="219" t="s">
        <v>50</v>
      </c>
      <c r="B2" s="219"/>
      <c r="C2" s="219"/>
      <c r="D2" s="219"/>
    </row>
    <row r="3" spans="1:17" x14ac:dyDescent="0.15">
      <c r="A3" s="152" t="s">
        <v>0</v>
      </c>
      <c r="B3" s="152"/>
      <c r="C3" s="152" t="s">
        <v>4</v>
      </c>
      <c r="D3" s="152" t="s">
        <v>3</v>
      </c>
      <c r="E3" s="152" t="s">
        <v>21</v>
      </c>
      <c r="F3" s="152"/>
      <c r="G3" s="152"/>
      <c r="H3" s="152"/>
      <c r="I3" s="152"/>
      <c r="J3" s="165" t="s">
        <v>6</v>
      </c>
      <c r="K3" s="152" t="s">
        <v>7</v>
      </c>
      <c r="L3" s="2"/>
      <c r="M3" s="2"/>
      <c r="N3" s="2"/>
      <c r="O3" s="2"/>
      <c r="P3" s="2"/>
      <c r="Q3" s="2"/>
    </row>
    <row r="4" spans="1:17" x14ac:dyDescent="0.15">
      <c r="A4" s="57" t="s">
        <v>1</v>
      </c>
      <c r="B4" s="57" t="s">
        <v>2</v>
      </c>
      <c r="C4" s="152"/>
      <c r="D4" s="152"/>
      <c r="E4" s="152"/>
      <c r="F4" s="152"/>
      <c r="G4" s="152"/>
      <c r="H4" s="152"/>
      <c r="I4" s="152"/>
      <c r="J4" s="165"/>
      <c r="K4" s="152"/>
      <c r="L4" s="2"/>
      <c r="M4" s="2"/>
      <c r="N4" s="2"/>
      <c r="O4" s="2"/>
      <c r="P4" s="2"/>
      <c r="Q4" s="2"/>
    </row>
    <row r="5" spans="1:17" ht="30.75" customHeight="1" x14ac:dyDescent="0.15">
      <c r="A5" s="78" t="s">
        <v>22</v>
      </c>
      <c r="B5" s="78">
        <v>8001</v>
      </c>
      <c r="C5" s="79" t="s">
        <v>345</v>
      </c>
      <c r="D5" s="79" t="s">
        <v>202</v>
      </c>
      <c r="E5" s="224" t="s">
        <v>161</v>
      </c>
      <c r="F5" s="220" t="s">
        <v>211</v>
      </c>
      <c r="G5" s="80">
        <v>1798</v>
      </c>
      <c r="H5" s="81" t="s">
        <v>67</v>
      </c>
      <c r="I5" s="198" t="s">
        <v>208</v>
      </c>
      <c r="J5" s="82">
        <v>1259</v>
      </c>
      <c r="K5" s="195" t="s">
        <v>9</v>
      </c>
      <c r="L5" s="20">
        <f>SUM(G5*0.8)</f>
        <v>1438.4</v>
      </c>
      <c r="M5" s="21">
        <f>SUM(L5*0.7)</f>
        <v>1006.88</v>
      </c>
      <c r="N5" s="22"/>
      <c r="O5" s="22"/>
      <c r="P5" s="22"/>
      <c r="Q5" s="2">
        <f>SUM(G5*0.8)</f>
        <v>1438.4</v>
      </c>
    </row>
    <row r="6" spans="1:17" ht="30.75" customHeight="1" x14ac:dyDescent="0.15">
      <c r="A6" s="78" t="s">
        <v>22</v>
      </c>
      <c r="B6" s="78">
        <v>8004</v>
      </c>
      <c r="C6" s="79" t="s">
        <v>10</v>
      </c>
      <c r="D6" s="79" t="s">
        <v>310</v>
      </c>
      <c r="E6" s="225"/>
      <c r="F6" s="221"/>
      <c r="G6" s="80">
        <v>1438</v>
      </c>
      <c r="H6" s="81" t="s">
        <v>203</v>
      </c>
      <c r="I6" s="196"/>
      <c r="J6" s="82">
        <v>1007</v>
      </c>
      <c r="K6" s="196"/>
      <c r="L6" s="20"/>
      <c r="M6" s="21"/>
      <c r="N6" s="22"/>
      <c r="O6" s="22"/>
      <c r="P6" s="22"/>
      <c r="Q6" s="2"/>
    </row>
    <row r="7" spans="1:17" ht="31.5" customHeight="1" x14ac:dyDescent="0.15">
      <c r="A7" s="78" t="s">
        <v>22</v>
      </c>
      <c r="B7" s="78">
        <v>8011</v>
      </c>
      <c r="C7" s="79" t="s">
        <v>345</v>
      </c>
      <c r="D7" s="79" t="s">
        <v>204</v>
      </c>
      <c r="E7" s="225"/>
      <c r="F7" s="223" t="s">
        <v>32</v>
      </c>
      <c r="G7" s="80">
        <v>3621</v>
      </c>
      <c r="H7" s="81" t="s">
        <v>67</v>
      </c>
      <c r="I7" s="196"/>
      <c r="J7" s="82">
        <v>2535</v>
      </c>
      <c r="K7" s="196"/>
      <c r="L7" s="20">
        <f>SUM(G7*0.8)</f>
        <v>2896.8</v>
      </c>
      <c r="M7" s="21">
        <f>SUM(L7*0.7)</f>
        <v>2027.76</v>
      </c>
      <c r="N7" s="22"/>
      <c r="O7" s="22"/>
      <c r="P7" s="22"/>
      <c r="Q7" s="2">
        <f>SUM(G7*0.8)</f>
        <v>2896.8</v>
      </c>
    </row>
    <row r="8" spans="1:17" ht="31.5" customHeight="1" x14ac:dyDescent="0.15">
      <c r="A8" s="78" t="s">
        <v>27</v>
      </c>
      <c r="B8" s="78">
        <v>8014</v>
      </c>
      <c r="C8" s="79" t="s">
        <v>10</v>
      </c>
      <c r="D8" s="79" t="s">
        <v>311</v>
      </c>
      <c r="E8" s="225"/>
      <c r="F8" s="223"/>
      <c r="G8" s="80">
        <v>2896</v>
      </c>
      <c r="H8" s="81" t="s">
        <v>67</v>
      </c>
      <c r="I8" s="196"/>
      <c r="J8" s="82">
        <v>2028</v>
      </c>
      <c r="K8" s="197"/>
      <c r="L8" s="20"/>
      <c r="M8" s="21"/>
      <c r="N8" s="22"/>
      <c r="O8" s="22"/>
      <c r="P8" s="22"/>
      <c r="Q8" s="2"/>
    </row>
    <row r="9" spans="1:17" ht="31.5" customHeight="1" x14ac:dyDescent="0.15">
      <c r="A9" s="78" t="s">
        <v>27</v>
      </c>
      <c r="B9" s="78">
        <v>8003</v>
      </c>
      <c r="C9" s="79" t="s">
        <v>345</v>
      </c>
      <c r="D9" s="79" t="s">
        <v>314</v>
      </c>
      <c r="E9" s="225"/>
      <c r="F9" s="220" t="s">
        <v>212</v>
      </c>
      <c r="G9" s="80">
        <v>436</v>
      </c>
      <c r="H9" s="81" t="s">
        <v>67</v>
      </c>
      <c r="I9" s="196"/>
      <c r="J9" s="82">
        <v>305</v>
      </c>
      <c r="K9" s="189" t="s">
        <v>11</v>
      </c>
      <c r="L9" s="20">
        <f>SUM(G9*0.8)</f>
        <v>348.8</v>
      </c>
      <c r="M9" s="21">
        <f>SUM(L9*0.7)</f>
        <v>244.16</v>
      </c>
      <c r="N9" s="22"/>
      <c r="O9" s="22"/>
      <c r="P9" s="22"/>
      <c r="Q9" s="2">
        <f>SUM(G9*0.8)</f>
        <v>348.8</v>
      </c>
    </row>
    <row r="10" spans="1:17" ht="31.5" customHeight="1" x14ac:dyDescent="0.15">
      <c r="A10" s="78" t="s">
        <v>27</v>
      </c>
      <c r="B10" s="78">
        <v>8006</v>
      </c>
      <c r="C10" s="79" t="s">
        <v>10</v>
      </c>
      <c r="D10" s="79" t="s">
        <v>315</v>
      </c>
      <c r="E10" s="225"/>
      <c r="F10" s="222"/>
      <c r="G10" s="80">
        <v>349</v>
      </c>
      <c r="H10" s="81" t="s">
        <v>203</v>
      </c>
      <c r="I10" s="196"/>
      <c r="J10" s="82">
        <v>244</v>
      </c>
      <c r="K10" s="189"/>
      <c r="L10" s="20"/>
      <c r="M10" s="21"/>
      <c r="N10" s="22"/>
      <c r="O10" s="22"/>
      <c r="P10" s="22"/>
      <c r="Q10" s="2"/>
    </row>
    <row r="11" spans="1:17" ht="30" customHeight="1" x14ac:dyDescent="0.15">
      <c r="A11" s="78" t="s">
        <v>27</v>
      </c>
      <c r="B11" s="78">
        <v>8013</v>
      </c>
      <c r="C11" s="79" t="s">
        <v>345</v>
      </c>
      <c r="D11" s="79" t="s">
        <v>316</v>
      </c>
      <c r="E11" s="225"/>
      <c r="F11" s="83" t="s">
        <v>213</v>
      </c>
      <c r="G11" s="80">
        <v>447</v>
      </c>
      <c r="H11" s="81" t="s">
        <v>67</v>
      </c>
      <c r="I11" s="196"/>
      <c r="J11" s="82">
        <v>313</v>
      </c>
      <c r="K11" s="189"/>
      <c r="L11" s="20">
        <f>SUM(G11*0.8)</f>
        <v>357.6</v>
      </c>
      <c r="M11" s="21">
        <f>SUM(L11*0.7)</f>
        <v>250.32</v>
      </c>
      <c r="N11" s="22"/>
      <c r="O11" s="22"/>
      <c r="P11" s="22"/>
      <c r="Q11" s="2">
        <f>SUM(G11*0.8)</f>
        <v>357.6</v>
      </c>
    </row>
    <row r="12" spans="1:17" s="2" customFormat="1" ht="27.75" customHeight="1" x14ac:dyDescent="0.15">
      <c r="A12" s="78" t="s">
        <v>27</v>
      </c>
      <c r="B12" s="78">
        <v>8016</v>
      </c>
      <c r="C12" s="79" t="s">
        <v>10</v>
      </c>
      <c r="D12" s="79" t="s">
        <v>317</v>
      </c>
      <c r="E12" s="226"/>
      <c r="F12" s="84"/>
      <c r="G12" s="80">
        <v>358</v>
      </c>
      <c r="H12" s="81" t="s">
        <v>67</v>
      </c>
      <c r="I12" s="197"/>
      <c r="J12" s="82">
        <v>250</v>
      </c>
      <c r="K12" s="189"/>
      <c r="L12" s="20"/>
      <c r="M12" s="21"/>
      <c r="N12" s="22"/>
      <c r="O12" s="22"/>
      <c r="P12" s="22"/>
    </row>
    <row r="15" spans="1:17" ht="18.75" customHeight="1" x14ac:dyDescent="0.15">
      <c r="A15" s="219" t="s">
        <v>51</v>
      </c>
      <c r="B15" s="219"/>
      <c r="C15" s="219"/>
      <c r="D15" s="219"/>
    </row>
    <row r="16" spans="1:17" x14ac:dyDescent="0.15">
      <c r="A16" s="152" t="s">
        <v>0</v>
      </c>
      <c r="B16" s="152"/>
      <c r="C16" s="152" t="s">
        <v>4</v>
      </c>
      <c r="D16" s="152" t="s">
        <v>3</v>
      </c>
      <c r="E16" s="152" t="s">
        <v>21</v>
      </c>
      <c r="F16" s="152"/>
      <c r="G16" s="152"/>
      <c r="H16" s="152"/>
      <c r="I16" s="152"/>
      <c r="J16" s="165" t="s">
        <v>6</v>
      </c>
      <c r="K16" s="152" t="s">
        <v>7</v>
      </c>
      <c r="L16" s="2"/>
      <c r="M16" s="2"/>
      <c r="N16" s="2"/>
      <c r="O16" s="2"/>
      <c r="P16" s="2"/>
      <c r="Q16" s="2"/>
    </row>
    <row r="17" spans="1:17" x14ac:dyDescent="0.15">
      <c r="A17" s="57" t="s">
        <v>1</v>
      </c>
      <c r="B17" s="57" t="s">
        <v>2</v>
      </c>
      <c r="C17" s="152"/>
      <c r="D17" s="152"/>
      <c r="E17" s="152"/>
      <c r="F17" s="152"/>
      <c r="G17" s="152"/>
      <c r="H17" s="152"/>
      <c r="I17" s="152"/>
      <c r="J17" s="165"/>
      <c r="K17" s="152"/>
      <c r="L17" s="2"/>
      <c r="M17" s="2"/>
      <c r="N17" s="2"/>
      <c r="O17" s="2"/>
      <c r="P17" s="2"/>
      <c r="Q17" s="2"/>
    </row>
    <row r="18" spans="1:17" ht="30.75" customHeight="1" x14ac:dyDescent="0.15">
      <c r="A18" s="57" t="s">
        <v>22</v>
      </c>
      <c r="B18" s="57">
        <v>9001</v>
      </c>
      <c r="C18" s="24" t="s">
        <v>345</v>
      </c>
      <c r="D18" s="24" t="s">
        <v>205</v>
      </c>
      <c r="E18" s="212" t="s">
        <v>161</v>
      </c>
      <c r="F18" s="175" t="s">
        <v>30</v>
      </c>
      <c r="G18" s="85">
        <v>1798</v>
      </c>
      <c r="H18" s="86" t="s">
        <v>67</v>
      </c>
      <c r="I18" s="162" t="s">
        <v>207</v>
      </c>
      <c r="J18" s="48">
        <v>1259</v>
      </c>
      <c r="K18" s="152" t="s">
        <v>9</v>
      </c>
      <c r="L18" s="2"/>
      <c r="M18" s="2"/>
      <c r="N18" s="2"/>
      <c r="O18" s="2"/>
      <c r="P18" s="2"/>
      <c r="Q18" s="2">
        <f>SUM(G18*0.8)</f>
        <v>1438.4</v>
      </c>
    </row>
    <row r="19" spans="1:17" ht="30.75" customHeight="1" x14ac:dyDescent="0.15">
      <c r="A19" s="57" t="s">
        <v>22</v>
      </c>
      <c r="B19" s="57">
        <v>9004</v>
      </c>
      <c r="C19" s="24" t="s">
        <v>309</v>
      </c>
      <c r="D19" s="24" t="s">
        <v>312</v>
      </c>
      <c r="E19" s="212"/>
      <c r="F19" s="178"/>
      <c r="G19" s="85">
        <v>1438</v>
      </c>
      <c r="H19" s="86" t="s">
        <v>67</v>
      </c>
      <c r="I19" s="163"/>
      <c r="J19" s="48">
        <v>1007</v>
      </c>
      <c r="K19" s="152"/>
      <c r="L19" s="2"/>
      <c r="M19" s="2"/>
      <c r="N19" s="2"/>
      <c r="O19" s="2"/>
      <c r="P19" s="2"/>
      <c r="Q19" s="2"/>
    </row>
    <row r="20" spans="1:17" ht="31.5" customHeight="1" x14ac:dyDescent="0.15">
      <c r="A20" s="57" t="s">
        <v>22</v>
      </c>
      <c r="B20" s="57">
        <v>9011</v>
      </c>
      <c r="C20" s="24" t="s">
        <v>345</v>
      </c>
      <c r="D20" s="24" t="s">
        <v>206</v>
      </c>
      <c r="E20" s="212"/>
      <c r="F20" s="175" t="s">
        <v>32</v>
      </c>
      <c r="G20" s="85">
        <v>3621</v>
      </c>
      <c r="H20" s="86" t="s">
        <v>67</v>
      </c>
      <c r="I20" s="163"/>
      <c r="J20" s="48">
        <v>2535</v>
      </c>
      <c r="K20" s="152"/>
      <c r="L20" s="2"/>
      <c r="M20" s="2"/>
      <c r="N20" s="2"/>
      <c r="O20" s="2"/>
      <c r="P20" s="2"/>
      <c r="Q20" s="2">
        <f t="shared" ref="Q20:Q24" si="0">SUM(G20*0.8)</f>
        <v>2896.8</v>
      </c>
    </row>
    <row r="21" spans="1:17" ht="31.5" customHeight="1" x14ac:dyDescent="0.15">
      <c r="A21" s="57" t="s">
        <v>22</v>
      </c>
      <c r="B21" s="57">
        <v>9014</v>
      </c>
      <c r="C21" s="24" t="s">
        <v>309</v>
      </c>
      <c r="D21" s="24" t="s">
        <v>313</v>
      </c>
      <c r="E21" s="212"/>
      <c r="F21" s="178"/>
      <c r="G21" s="85">
        <v>2896</v>
      </c>
      <c r="H21" s="86" t="s">
        <v>67</v>
      </c>
      <c r="I21" s="163"/>
      <c r="J21" s="48">
        <v>2028</v>
      </c>
      <c r="K21" s="152"/>
      <c r="L21" s="2"/>
      <c r="M21" s="2"/>
      <c r="N21" s="2"/>
      <c r="O21" s="2"/>
      <c r="P21" s="2"/>
      <c r="Q21" s="2"/>
    </row>
    <row r="22" spans="1:17" ht="31.5" customHeight="1" x14ac:dyDescent="0.15">
      <c r="A22" s="57" t="s">
        <v>22</v>
      </c>
      <c r="B22" s="57">
        <v>9003</v>
      </c>
      <c r="C22" s="24" t="s">
        <v>345</v>
      </c>
      <c r="D22" s="24" t="s">
        <v>318</v>
      </c>
      <c r="E22" s="212"/>
      <c r="F22" s="175" t="s">
        <v>214</v>
      </c>
      <c r="G22" s="85">
        <v>436</v>
      </c>
      <c r="H22" s="86" t="s">
        <v>67</v>
      </c>
      <c r="I22" s="163"/>
      <c r="J22" s="48">
        <v>305</v>
      </c>
      <c r="K22" s="152" t="s">
        <v>11</v>
      </c>
      <c r="L22" s="2"/>
      <c r="M22" s="2"/>
      <c r="N22" s="2"/>
      <c r="O22" s="2"/>
      <c r="P22" s="2"/>
      <c r="Q22" s="2">
        <f t="shared" si="0"/>
        <v>348.8</v>
      </c>
    </row>
    <row r="23" spans="1:17" ht="31.5" customHeight="1" x14ac:dyDescent="0.15">
      <c r="A23" s="57" t="s">
        <v>22</v>
      </c>
      <c r="B23" s="57">
        <v>9006</v>
      </c>
      <c r="C23" s="24" t="s">
        <v>309</v>
      </c>
      <c r="D23" s="24" t="s">
        <v>319</v>
      </c>
      <c r="E23" s="212"/>
      <c r="F23" s="178"/>
      <c r="G23" s="85">
        <v>348</v>
      </c>
      <c r="H23" s="86" t="s">
        <v>67</v>
      </c>
      <c r="I23" s="163"/>
      <c r="J23" s="48">
        <v>244</v>
      </c>
      <c r="K23" s="152"/>
      <c r="L23" s="2"/>
      <c r="M23" s="2"/>
      <c r="N23" s="2"/>
      <c r="O23" s="2"/>
      <c r="P23" s="2"/>
      <c r="Q23" s="2"/>
    </row>
    <row r="24" spans="1:17" ht="30" customHeight="1" x14ac:dyDescent="0.15">
      <c r="A24" s="57" t="s">
        <v>22</v>
      </c>
      <c r="B24" s="57">
        <v>9013</v>
      </c>
      <c r="C24" s="24" t="s">
        <v>345</v>
      </c>
      <c r="D24" s="24" t="s">
        <v>320</v>
      </c>
      <c r="E24" s="212"/>
      <c r="F24" s="212" t="s">
        <v>215</v>
      </c>
      <c r="G24" s="87">
        <v>447</v>
      </c>
      <c r="H24" s="86" t="s">
        <v>67</v>
      </c>
      <c r="I24" s="163"/>
      <c r="J24" s="48">
        <v>313</v>
      </c>
      <c r="K24" s="152"/>
      <c r="L24" s="2"/>
      <c r="M24" s="2"/>
      <c r="N24" s="2"/>
      <c r="O24" s="2"/>
      <c r="P24" s="2"/>
      <c r="Q24" s="2">
        <f t="shared" si="0"/>
        <v>357.6</v>
      </c>
    </row>
    <row r="25" spans="1:17" ht="30" customHeight="1" x14ac:dyDescent="0.15">
      <c r="A25" s="57" t="s">
        <v>22</v>
      </c>
      <c r="B25" s="57">
        <v>9016</v>
      </c>
      <c r="C25" s="24" t="s">
        <v>309</v>
      </c>
      <c r="D25" s="24" t="s">
        <v>321</v>
      </c>
      <c r="E25" s="212"/>
      <c r="F25" s="212"/>
      <c r="G25" s="85">
        <v>358</v>
      </c>
      <c r="H25" s="86" t="s">
        <v>67</v>
      </c>
      <c r="I25" s="164"/>
      <c r="J25" s="31">
        <v>250</v>
      </c>
      <c r="K25" s="152"/>
      <c r="L25" s="2"/>
      <c r="M25" s="2"/>
      <c r="N25" s="2"/>
      <c r="O25" s="2"/>
      <c r="P25" s="2"/>
      <c r="Q25" s="2"/>
    </row>
    <row r="26" spans="1:17" x14ac:dyDescent="0.15">
      <c r="L26" s="2"/>
    </row>
    <row r="27" spans="1:17" x14ac:dyDescent="0.15">
      <c r="L27" s="2"/>
    </row>
  </sheetData>
  <mergeCells count="30">
    <mergeCell ref="K22:K25"/>
    <mergeCell ref="I18:I25"/>
    <mergeCell ref="F20:F21"/>
    <mergeCell ref="E18:E25"/>
    <mergeCell ref="F22:F23"/>
    <mergeCell ref="F24:F25"/>
    <mergeCell ref="F18:F19"/>
    <mergeCell ref="K3:K4"/>
    <mergeCell ref="J3:J4"/>
    <mergeCell ref="K16:K17"/>
    <mergeCell ref="J16:J17"/>
    <mergeCell ref="K18:K21"/>
    <mergeCell ref="F5:F6"/>
    <mergeCell ref="F9:F10"/>
    <mergeCell ref="F7:F8"/>
    <mergeCell ref="K5:K8"/>
    <mergeCell ref="E5:E12"/>
    <mergeCell ref="K9:K12"/>
    <mergeCell ref="I5:I12"/>
    <mergeCell ref="A15:D15"/>
    <mergeCell ref="A16:B16"/>
    <mergeCell ref="C16:C17"/>
    <mergeCell ref="D16:D17"/>
    <mergeCell ref="E16:I17"/>
    <mergeCell ref="A1:G1"/>
    <mergeCell ref="A3:B3"/>
    <mergeCell ref="C3:C4"/>
    <mergeCell ref="D3:D4"/>
    <mergeCell ref="E3:I4"/>
    <mergeCell ref="A2:D2"/>
  </mergeCells>
  <phoneticPr fontId="2"/>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5"/>
  <sheetViews>
    <sheetView workbookViewId="0">
      <selection activeCell="Q14" sqref="Q14:R14"/>
    </sheetView>
  </sheetViews>
  <sheetFormatPr defaultRowHeight="13.5" x14ac:dyDescent="0.15"/>
  <cols>
    <col min="1" max="1" width="4.875" style="6" customWidth="1"/>
    <col min="2" max="2" width="5.75" style="6" customWidth="1"/>
    <col min="3" max="3" width="7.875" style="17" customWidth="1"/>
    <col min="4" max="4" width="32.375" style="17" customWidth="1"/>
    <col min="5" max="5" width="8.625" style="17" customWidth="1"/>
    <col min="6" max="6" width="29.25" style="17" customWidth="1"/>
    <col min="7" max="7" width="11.25" style="75" customWidth="1"/>
    <col min="8" max="8" width="13.5" style="75" customWidth="1"/>
    <col min="9" max="9" width="21.875" style="17" customWidth="1"/>
    <col min="10" max="10" width="9" style="75"/>
    <col min="11" max="11" width="9" style="17" customWidth="1"/>
    <col min="12" max="12" width="9" style="17"/>
    <col min="13" max="16384" width="9" style="1"/>
  </cols>
  <sheetData>
    <row r="1" spans="1:17" ht="21.75" customHeight="1" x14ac:dyDescent="0.15">
      <c r="A1" s="151" t="s">
        <v>70</v>
      </c>
      <c r="B1" s="151"/>
      <c r="C1" s="151"/>
      <c r="D1" s="151"/>
      <c r="E1" s="151"/>
      <c r="F1" s="151"/>
      <c r="G1" s="151"/>
      <c r="H1" s="74"/>
    </row>
    <row r="2" spans="1:17" ht="18.75" customHeight="1" x14ac:dyDescent="0.15">
      <c r="A2" s="219"/>
      <c r="B2" s="219"/>
      <c r="C2" s="219"/>
      <c r="D2" s="219"/>
      <c r="L2" s="75"/>
    </row>
    <row r="3" spans="1:17" x14ac:dyDescent="0.15">
      <c r="A3" s="152" t="s">
        <v>0</v>
      </c>
      <c r="B3" s="152"/>
      <c r="C3" s="152" t="s">
        <v>4</v>
      </c>
      <c r="D3" s="152" t="s">
        <v>3</v>
      </c>
      <c r="E3" s="152" t="s">
        <v>21</v>
      </c>
      <c r="F3" s="152"/>
      <c r="G3" s="152"/>
      <c r="H3" s="152"/>
      <c r="I3" s="152"/>
      <c r="J3" s="165" t="s">
        <v>6</v>
      </c>
      <c r="K3" s="152" t="s">
        <v>7</v>
      </c>
      <c r="L3" s="15"/>
      <c r="M3" s="5"/>
      <c r="N3" s="2"/>
      <c r="O3" s="2"/>
      <c r="P3" s="2"/>
      <c r="Q3" s="2"/>
    </row>
    <row r="4" spans="1:17" x14ac:dyDescent="0.15">
      <c r="A4" s="57" t="s">
        <v>1</v>
      </c>
      <c r="B4" s="57" t="s">
        <v>2</v>
      </c>
      <c r="C4" s="152"/>
      <c r="D4" s="152"/>
      <c r="E4" s="152"/>
      <c r="F4" s="152"/>
      <c r="G4" s="152"/>
      <c r="H4" s="152"/>
      <c r="I4" s="152"/>
      <c r="J4" s="165"/>
      <c r="K4" s="152"/>
      <c r="L4" s="15"/>
      <c r="M4" s="2"/>
      <c r="N4" s="2"/>
      <c r="O4" s="2"/>
      <c r="P4" s="2"/>
      <c r="Q4" s="2"/>
    </row>
    <row r="5" spans="1:17" ht="30.75" customHeight="1" x14ac:dyDescent="0.15">
      <c r="A5" s="57" t="s">
        <v>71</v>
      </c>
      <c r="B5" s="57">
        <v>1001</v>
      </c>
      <c r="C5" s="166" t="s">
        <v>5</v>
      </c>
      <c r="D5" s="24" t="s">
        <v>72</v>
      </c>
      <c r="E5" s="227"/>
      <c r="F5" s="227"/>
      <c r="G5" s="227"/>
      <c r="H5" s="227"/>
      <c r="I5" s="227"/>
      <c r="J5" s="48">
        <v>442</v>
      </c>
      <c r="K5" s="152" t="s">
        <v>9</v>
      </c>
      <c r="L5" s="76"/>
      <c r="M5" s="4"/>
      <c r="N5" s="2"/>
      <c r="O5" s="2"/>
      <c r="P5" s="2"/>
      <c r="Q5" s="2"/>
    </row>
    <row r="6" spans="1:17" ht="30.75" customHeight="1" x14ac:dyDescent="0.15">
      <c r="A6" s="57" t="s">
        <v>71</v>
      </c>
      <c r="B6" s="57">
        <v>1013</v>
      </c>
      <c r="C6" s="170"/>
      <c r="D6" s="24" t="s">
        <v>72</v>
      </c>
      <c r="E6" s="171" t="s">
        <v>333</v>
      </c>
      <c r="F6" s="172"/>
      <c r="G6" s="172"/>
      <c r="H6" s="172"/>
      <c r="I6" s="211"/>
      <c r="J6" s="48">
        <v>438</v>
      </c>
      <c r="K6" s="152"/>
      <c r="L6" s="76"/>
      <c r="M6" s="4"/>
      <c r="N6" s="2"/>
      <c r="O6" s="2"/>
      <c r="P6" s="2"/>
      <c r="Q6" s="2"/>
    </row>
    <row r="7" spans="1:17" ht="30.75" customHeight="1" x14ac:dyDescent="0.15">
      <c r="A7" s="57" t="s">
        <v>71</v>
      </c>
      <c r="B7" s="57">
        <v>1014</v>
      </c>
      <c r="C7" s="170"/>
      <c r="D7" s="24" t="s">
        <v>72</v>
      </c>
      <c r="E7" s="171" t="s">
        <v>334</v>
      </c>
      <c r="F7" s="172"/>
      <c r="G7" s="172"/>
      <c r="H7" s="172"/>
      <c r="I7" s="211"/>
      <c r="J7" s="48">
        <v>434</v>
      </c>
      <c r="K7" s="152"/>
      <c r="L7" s="76"/>
      <c r="M7" s="4"/>
      <c r="N7" s="2"/>
      <c r="O7" s="2"/>
      <c r="P7" s="2"/>
      <c r="Q7" s="2"/>
    </row>
    <row r="8" spans="1:17" ht="30.75" customHeight="1" x14ac:dyDescent="0.15">
      <c r="A8" s="57" t="s">
        <v>71</v>
      </c>
      <c r="B8" s="57">
        <v>1015</v>
      </c>
      <c r="C8" s="167"/>
      <c r="D8" s="24" t="s">
        <v>72</v>
      </c>
      <c r="E8" s="171" t="s">
        <v>335</v>
      </c>
      <c r="F8" s="172"/>
      <c r="G8" s="172"/>
      <c r="H8" s="172"/>
      <c r="I8" s="211"/>
      <c r="J8" s="48">
        <v>438</v>
      </c>
      <c r="K8" s="152"/>
      <c r="L8" s="76"/>
      <c r="M8" s="4"/>
      <c r="N8" s="2"/>
      <c r="O8" s="2"/>
      <c r="P8" s="2"/>
      <c r="Q8" s="2"/>
    </row>
    <row r="9" spans="1:17" ht="31.5" customHeight="1" x14ac:dyDescent="0.15">
      <c r="A9" s="57" t="s">
        <v>71</v>
      </c>
      <c r="B9" s="57">
        <v>1002</v>
      </c>
      <c r="C9" s="166" t="s">
        <v>10</v>
      </c>
      <c r="D9" s="24" t="s">
        <v>73</v>
      </c>
      <c r="E9" s="227"/>
      <c r="F9" s="227"/>
      <c r="G9" s="227"/>
      <c r="H9" s="227"/>
      <c r="I9" s="227"/>
      <c r="J9" s="48">
        <v>221</v>
      </c>
      <c r="K9" s="152"/>
      <c r="L9" s="15"/>
      <c r="M9" s="4"/>
      <c r="N9" s="2"/>
      <c r="O9" s="2"/>
      <c r="P9" s="2"/>
      <c r="Q9" s="2"/>
    </row>
    <row r="10" spans="1:17" ht="31.5" customHeight="1" x14ac:dyDescent="0.15">
      <c r="A10" s="57" t="s">
        <v>71</v>
      </c>
      <c r="B10" s="57">
        <v>1020</v>
      </c>
      <c r="C10" s="170"/>
      <c r="D10" s="24" t="s">
        <v>73</v>
      </c>
      <c r="E10" s="171" t="s">
        <v>333</v>
      </c>
      <c r="F10" s="172"/>
      <c r="G10" s="172"/>
      <c r="H10" s="172"/>
      <c r="I10" s="211"/>
      <c r="J10" s="48">
        <v>217</v>
      </c>
      <c r="K10" s="152"/>
      <c r="L10" s="15"/>
      <c r="M10" s="4"/>
      <c r="N10" s="2"/>
      <c r="O10" s="2"/>
      <c r="P10" s="2"/>
      <c r="Q10" s="2"/>
    </row>
    <row r="11" spans="1:17" ht="31.5" customHeight="1" x14ac:dyDescent="0.15">
      <c r="A11" s="57" t="s">
        <v>71</v>
      </c>
      <c r="B11" s="57">
        <v>1025</v>
      </c>
      <c r="C11" s="170"/>
      <c r="D11" s="24" t="s">
        <v>73</v>
      </c>
      <c r="E11" s="171" t="s">
        <v>334</v>
      </c>
      <c r="F11" s="172"/>
      <c r="G11" s="172"/>
      <c r="H11" s="172"/>
      <c r="I11" s="211"/>
      <c r="J11" s="48">
        <v>213</v>
      </c>
      <c r="K11" s="152"/>
      <c r="L11" s="15"/>
      <c r="M11" s="4"/>
      <c r="N11" s="2"/>
      <c r="O11" s="2"/>
      <c r="P11" s="2"/>
      <c r="Q11" s="2"/>
    </row>
    <row r="12" spans="1:17" ht="31.5" customHeight="1" x14ac:dyDescent="0.15">
      <c r="A12" s="57" t="s">
        <v>71</v>
      </c>
      <c r="B12" s="57">
        <v>1026</v>
      </c>
      <c r="C12" s="170"/>
      <c r="D12" s="24" t="s">
        <v>73</v>
      </c>
      <c r="E12" s="171" t="s">
        <v>335</v>
      </c>
      <c r="F12" s="172"/>
      <c r="G12" s="172"/>
      <c r="H12" s="172"/>
      <c r="I12" s="211"/>
      <c r="J12" s="48">
        <v>217</v>
      </c>
      <c r="K12" s="152"/>
      <c r="L12" s="15"/>
      <c r="M12" s="4"/>
      <c r="N12" s="2"/>
      <c r="O12" s="2"/>
      <c r="P12" s="2"/>
      <c r="Q12" s="2"/>
    </row>
    <row r="13" spans="1:17" ht="31.5" customHeight="1" x14ac:dyDescent="0.15">
      <c r="A13" s="57" t="s">
        <v>71</v>
      </c>
      <c r="B13" s="57">
        <v>1003</v>
      </c>
      <c r="C13" s="167"/>
      <c r="D13" s="24" t="s">
        <v>74</v>
      </c>
      <c r="E13" s="227"/>
      <c r="F13" s="227"/>
      <c r="G13" s="227"/>
      <c r="H13" s="227"/>
      <c r="I13" s="227"/>
      <c r="J13" s="48">
        <v>147</v>
      </c>
      <c r="K13" s="152"/>
      <c r="L13" s="15"/>
      <c r="M13" s="4"/>
      <c r="N13" s="2"/>
      <c r="O13" s="2"/>
      <c r="P13" s="2"/>
      <c r="Q13" s="2"/>
    </row>
    <row r="14" spans="1:17" ht="31.5" customHeight="1" x14ac:dyDescent="0.15">
      <c r="A14" s="57" t="s">
        <v>71</v>
      </c>
      <c r="B14" s="57">
        <v>1011</v>
      </c>
      <c r="C14" s="24" t="s">
        <v>17</v>
      </c>
      <c r="D14" s="24" t="s">
        <v>14</v>
      </c>
      <c r="E14" s="227"/>
      <c r="F14" s="227"/>
      <c r="G14" s="227"/>
      <c r="H14" s="227"/>
      <c r="I14" s="227"/>
      <c r="J14" s="48">
        <v>300</v>
      </c>
      <c r="K14" s="152"/>
      <c r="L14" s="76"/>
      <c r="M14" s="2"/>
      <c r="N14" s="2"/>
      <c r="O14" s="2"/>
      <c r="P14" s="2"/>
      <c r="Q14" s="2"/>
    </row>
    <row r="15" spans="1:17" ht="31.5" customHeight="1" x14ac:dyDescent="0.15">
      <c r="A15" s="57" t="s">
        <v>71</v>
      </c>
      <c r="B15" s="57">
        <v>1021</v>
      </c>
      <c r="C15" s="24" t="s">
        <v>17</v>
      </c>
      <c r="D15" s="77" t="s">
        <v>108</v>
      </c>
      <c r="E15" s="227"/>
      <c r="F15" s="227"/>
      <c r="G15" s="227"/>
      <c r="H15" s="227"/>
      <c r="I15" s="227"/>
      <c r="J15" s="48">
        <v>300</v>
      </c>
      <c r="K15" s="152"/>
      <c r="L15" s="76"/>
      <c r="M15" s="2"/>
      <c r="N15" s="2"/>
      <c r="O15" s="2"/>
      <c r="P15" s="2"/>
      <c r="Q15" s="2"/>
    </row>
  </sheetData>
  <mergeCells count="22">
    <mergeCell ref="C5:C8"/>
    <mergeCell ref="C9:C13"/>
    <mergeCell ref="K5:K15"/>
    <mergeCell ref="E15:I15"/>
    <mergeCell ref="J3:J4"/>
    <mergeCell ref="K3:K4"/>
    <mergeCell ref="E5:I5"/>
    <mergeCell ref="E9:I9"/>
    <mergeCell ref="E13:I13"/>
    <mergeCell ref="E14:I14"/>
    <mergeCell ref="E6:I6"/>
    <mergeCell ref="E7:I7"/>
    <mergeCell ref="E8:I8"/>
    <mergeCell ref="E10:I10"/>
    <mergeCell ref="E11:I11"/>
    <mergeCell ref="E12:I12"/>
    <mergeCell ref="A1:G1"/>
    <mergeCell ref="A2:D2"/>
    <mergeCell ref="A3:B3"/>
    <mergeCell ref="C3:C4"/>
    <mergeCell ref="D3:D4"/>
    <mergeCell ref="E3:I4"/>
  </mergeCells>
  <phoneticPr fontId="2"/>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訪問</vt:lpstr>
      <vt:lpstr>通所</vt:lpstr>
      <vt:lpstr>通所 (2)</vt:lpstr>
      <vt:lpstr>ケアマネジメント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25002</dc:creator>
  <cp:lastModifiedBy>02019</cp:lastModifiedBy>
  <cp:lastPrinted>2025-04-24T09:30:55Z</cp:lastPrinted>
  <dcterms:created xsi:type="dcterms:W3CDTF">2018-02-28T00:25:31Z</dcterms:created>
  <dcterms:modified xsi:type="dcterms:W3CDTF">2025-04-25T02:27:02Z</dcterms:modified>
</cp:coreProperties>
</file>